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<sst xmlns="http://schemas.openxmlformats.org/spreadsheetml/2006/main" count="101" uniqueCount="85">
  <si>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Т-7-22</t>
  </si>
  <si>
    <t>Хлапов Кирилл Юрьевич</t>
  </si>
  <si>
    <t>МБОУ СОШ №58</t>
  </si>
  <si>
    <t>Захарова Анна Дмитриевна</t>
  </si>
  <si>
    <t>МБОУ СОШ № 11</t>
  </si>
  <si>
    <t>Бабушкин Илья Олегович</t>
  </si>
  <si>
    <t>МБОУ СОШ № 4 г.Кузнецк</t>
  </si>
  <si>
    <t>Юнусова Марьям Муслимовна</t>
  </si>
  <si>
    <t>Аипов Ильяс Мансурович</t>
  </si>
  <si>
    <t>МБОУ СОШ с.Р.Камешкир</t>
  </si>
  <si>
    <t>Мещерякова Светлана Александровна</t>
  </si>
  <si>
    <t>Горная Дарья Антоновна</t>
  </si>
  <si>
    <t>МБОУ Гимназия № 53 г.Пензы</t>
  </si>
  <si>
    <t>Комлева Ольга Валерьевна</t>
  </si>
  <si>
    <t xml:space="preserve">Волшенкова Полина Алексеевна </t>
  </si>
  <si>
    <t>МБОУ СОШ № 7 г. Пензы</t>
  </si>
  <si>
    <t>Ромашина Елена Сергеевна</t>
  </si>
  <si>
    <t>Таланов Артем Сергеевич</t>
  </si>
  <si>
    <t>МБОУ СОШ № 12 г.Пензы</t>
  </si>
  <si>
    <t>МБОУ СОШ № 69 г.Пензы</t>
  </si>
  <si>
    <t>Трифонова Кира Александровна</t>
  </si>
  <si>
    <t>Тагирова Эльмира Ильясовна</t>
  </si>
  <si>
    <t>Тамбовцев Никита Дмитриевич</t>
  </si>
  <si>
    <t>МБОУ СОШ № 57 г.Пензы</t>
  </si>
  <si>
    <t>Мальков Рушан Ринатович</t>
  </si>
  <si>
    <t>МБОУ Гимназия № 44 г.Пензы</t>
  </si>
  <si>
    <t>Кулашкин Андрей Алексеевич</t>
  </si>
  <si>
    <t>Жирнов Иван Викторович</t>
  </si>
  <si>
    <t>Мухин Александр Валерьевич</t>
  </si>
  <si>
    <t>Лицей № 3 г.Пензы</t>
  </si>
  <si>
    <t>Потемин Илья Георгиевич</t>
  </si>
  <si>
    <t>Лицей №3</t>
  </si>
  <si>
    <t>Пойкин Сергей Александрович</t>
  </si>
  <si>
    <t>Горбунков Леонид Евгеньевич</t>
  </si>
  <si>
    <t>Т-7-1</t>
  </si>
  <si>
    <t>Т-7-2</t>
  </si>
  <si>
    <t>Т-7-3</t>
  </si>
  <si>
    <t>Т-7-4</t>
  </si>
  <si>
    <t>Т-7-5</t>
  </si>
  <si>
    <t>Т-7-6</t>
  </si>
  <si>
    <t>Т-7-7</t>
  </si>
  <si>
    <t>Т-7-8</t>
  </si>
  <si>
    <t>Т-7-9</t>
  </si>
  <si>
    <t>Т-7-10</t>
  </si>
  <si>
    <t>Т-7-11</t>
  </si>
  <si>
    <t>Т-7-12</t>
  </si>
  <si>
    <t>Т-7-13</t>
  </si>
  <si>
    <t>Мусаилов Максим Витальевич</t>
  </si>
  <si>
    <t>Т-7-14</t>
  </si>
  <si>
    <t>Т-7-15</t>
  </si>
  <si>
    <t>Т-7-16</t>
  </si>
  <si>
    <t>Т-7-17</t>
  </si>
  <si>
    <t>Т-7-18</t>
  </si>
  <si>
    <t>Т-7-19</t>
  </si>
  <si>
    <t>Т-7-20</t>
  </si>
  <si>
    <t>Т-7-21</t>
  </si>
  <si>
    <t>Ф-1</t>
  </si>
  <si>
    <t>№</t>
  </si>
  <si>
    <t>ФИО</t>
  </si>
  <si>
    <t>Образовательное учреждение</t>
  </si>
  <si>
    <t>Шифр</t>
  </si>
  <si>
    <t>Ф-2</t>
  </si>
  <si>
    <t>Ф-3</t>
  </si>
  <si>
    <t>М-1</t>
  </si>
  <si>
    <t>М-2</t>
  </si>
  <si>
    <t>М-3</t>
  </si>
  <si>
    <t>Сумма Ф</t>
  </si>
  <si>
    <t>Сумма М</t>
  </si>
  <si>
    <t>Сумма</t>
  </si>
  <si>
    <t>Ф-7-4</t>
  </si>
  <si>
    <t>Ф-7-9</t>
  </si>
  <si>
    <t>Ф-7-10</t>
  </si>
  <si>
    <t>Ф-7-8</t>
  </si>
  <si>
    <t>Ф-7-7</t>
  </si>
  <si>
    <t>Ф-7-6</t>
  </si>
  <si>
    <t>Ф-7-5</t>
  </si>
  <si>
    <t>Ф-7-3</t>
  </si>
  <si>
    <t>Ф-7-2</t>
  </si>
  <si>
    <t>Ф-7-1</t>
  </si>
  <si>
    <t xml:space="preserve">Сумма </t>
  </si>
  <si>
    <t>Итого</t>
  </si>
  <si>
    <t>1 место</t>
  </si>
  <si>
    <t>2 место</t>
  </si>
  <si>
    <t>3 место</t>
  </si>
  <si>
    <t>грамота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</si>
</sst>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90" zoomScaleNormal="90" zoomScalePageLayoutView="0" workbookViewId="0" topLeftCell="A1">
      <selection activeCell="A24" sqref="A24"/>
    </sheetView>
  </sheetViews>
  <sheetFormatPr defaultColWidth="9.00390625" defaultRowHeight="12.75"/>
  <cols>
    <col min="1" max="1" width="4.625" style="0" customWidth="1"/>
    <col min="2" max="2" width="38.75390625" style="0" customWidth="1"/>
    <col min="3" max="3" width="33.125" style="0" customWidth="1"/>
    <col min="4" max="4" width="8.625" style="0" customWidth="1"/>
    <col min="5" max="5" width="4.375" style="0" customWidth="1"/>
    <col min="6" max="6" width="5.625" style="0" customWidth="1"/>
    <col min="7" max="7" width="5.00390625" style="0" customWidth="1"/>
    <col min="8" max="8" width="4.75390625" style="0" customWidth="1"/>
    <col min="9" max="9" width="4.375" style="0" customWidth="1"/>
    <col min="10" max="10" width="4.875" style="0" customWidth="1"/>
    <col min="11" max="11" width="8.75390625" style="0" customWidth="1"/>
    <col min="15" max="15" width="4.25390625" style="0" customWidth="1"/>
    <col min="16" max="16" width="4.375" style="0" customWidth="1"/>
    <col min="17" max="18" width="6.125" style="0" customWidth="1"/>
  </cols>
  <sheetData>
    <row r="1" spans="1:21" ht="12.75">
      <c r="A1" s="1" t="s">
        <v>57</v>
      </c>
      <c r="B1" s="1" t="s">
        <v>58</v>
      </c>
      <c r="C1" s="1" t="s">
        <v>59</v>
      </c>
      <c r="D1" s="1" t="s">
        <v>60</v>
      </c>
      <c r="E1" s="1" t="s">
        <v>56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60</v>
      </c>
      <c r="O1" s="1">
        <v>1</v>
      </c>
      <c r="P1" s="1">
        <v>2</v>
      </c>
      <c r="Q1" s="1">
        <v>3</v>
      </c>
      <c r="R1" s="1">
        <v>4</v>
      </c>
      <c r="S1" s="1" t="s">
        <v>79</v>
      </c>
      <c r="T1" s="4" t="s">
        <v>80</v>
      </c>
      <c r="U1" s="1"/>
    </row>
    <row r="2" spans="1:21" ht="12.75">
      <c r="A2" s="1">
        <v>1</v>
      </c>
      <c r="B2" s="2" t="s">
        <v>28</v>
      </c>
      <c r="C2" s="1" t="s">
        <v>29</v>
      </c>
      <c r="D2" s="1" t="s">
        <v>50</v>
      </c>
      <c r="E2" s="3">
        <v>2</v>
      </c>
      <c r="F2" s="3">
        <v>4</v>
      </c>
      <c r="G2" s="3">
        <v>0</v>
      </c>
      <c r="H2" s="3">
        <v>10</v>
      </c>
      <c r="I2" s="3">
        <v>5</v>
      </c>
      <c r="J2" s="3">
        <v>8</v>
      </c>
      <c r="K2" s="3">
        <f aca="true" t="shared" si="0" ref="K2:K23">E2+F2+G2</f>
        <v>6</v>
      </c>
      <c r="L2" s="3">
        <f aca="true" t="shared" si="1" ref="L2:L23">H2+I2+J2</f>
        <v>23</v>
      </c>
      <c r="M2" s="3">
        <f aca="true" t="shared" si="2" ref="M2:M23">K2+L2</f>
        <v>29</v>
      </c>
      <c r="N2" s="1" t="s">
        <v>69</v>
      </c>
      <c r="O2" s="3">
        <v>2</v>
      </c>
      <c r="P2" s="3">
        <v>4</v>
      </c>
      <c r="Q2" s="3">
        <v>3</v>
      </c>
      <c r="R2" s="3">
        <v>4</v>
      </c>
      <c r="S2" s="3">
        <f aca="true" t="shared" si="3" ref="S2:S23">O2+P2+Q2+R2</f>
        <v>13</v>
      </c>
      <c r="T2" s="5">
        <f aca="true" t="shared" si="4" ref="T2:T23">M2+S2</f>
        <v>42</v>
      </c>
      <c r="U2" s="6" t="s">
        <v>81</v>
      </c>
    </row>
    <row r="3" spans="1:21" ht="12.75">
      <c r="A3" s="1">
        <v>4</v>
      </c>
      <c r="B3" s="2" t="s">
        <v>30</v>
      </c>
      <c r="C3" s="1" t="s">
        <v>31</v>
      </c>
      <c r="D3" s="1" t="s">
        <v>51</v>
      </c>
      <c r="E3" s="3">
        <v>0</v>
      </c>
      <c r="F3" s="3">
        <v>0</v>
      </c>
      <c r="G3" s="3">
        <v>0</v>
      </c>
      <c r="H3" s="3">
        <v>10</v>
      </c>
      <c r="I3" s="3">
        <v>4</v>
      </c>
      <c r="J3" s="3">
        <v>8</v>
      </c>
      <c r="K3" s="3">
        <f t="shared" si="0"/>
        <v>0</v>
      </c>
      <c r="L3" s="3">
        <f t="shared" si="1"/>
        <v>22</v>
      </c>
      <c r="M3" s="3">
        <f t="shared" si="2"/>
        <v>22</v>
      </c>
      <c r="N3" s="1" t="s">
        <v>73</v>
      </c>
      <c r="O3" s="3">
        <v>5</v>
      </c>
      <c r="P3" s="3">
        <v>3</v>
      </c>
      <c r="Q3" s="3">
        <v>2</v>
      </c>
      <c r="R3" s="3">
        <v>4</v>
      </c>
      <c r="S3" s="3">
        <f t="shared" si="3"/>
        <v>14</v>
      </c>
      <c r="T3" s="5">
        <f t="shared" si="4"/>
        <v>36</v>
      </c>
      <c r="U3" s="6" t="s">
        <v>82</v>
      </c>
    </row>
    <row r="4" spans="1:21" ht="12.75">
      <c r="A4" s="1">
        <v>2</v>
      </c>
      <c r="B4" s="2" t="s">
        <v>33</v>
      </c>
      <c r="C4" s="1" t="s">
        <v>25</v>
      </c>
      <c r="D4" s="1" t="s">
        <v>35</v>
      </c>
      <c r="E4" s="3">
        <v>0</v>
      </c>
      <c r="F4" s="3">
        <v>5</v>
      </c>
      <c r="G4" s="3">
        <v>7</v>
      </c>
      <c r="H4" s="3">
        <v>0</v>
      </c>
      <c r="I4" s="3">
        <v>7</v>
      </c>
      <c r="J4" s="3">
        <v>7</v>
      </c>
      <c r="K4" s="3">
        <f t="shared" si="0"/>
        <v>12</v>
      </c>
      <c r="L4" s="3">
        <f t="shared" si="1"/>
        <v>14</v>
      </c>
      <c r="M4" s="3">
        <f t="shared" si="2"/>
        <v>26</v>
      </c>
      <c r="N4" s="1" t="s">
        <v>71</v>
      </c>
      <c r="O4" s="3">
        <v>0</v>
      </c>
      <c r="P4" s="3">
        <v>0</v>
      </c>
      <c r="Q4" s="3">
        <v>2</v>
      </c>
      <c r="R4" s="3">
        <v>6</v>
      </c>
      <c r="S4" s="3">
        <f t="shared" si="3"/>
        <v>8</v>
      </c>
      <c r="T4" s="5">
        <f t="shared" si="4"/>
        <v>34</v>
      </c>
      <c r="U4" s="6" t="s">
        <v>83</v>
      </c>
    </row>
    <row r="5" spans="1:21" ht="12.75">
      <c r="A5" s="1">
        <v>10</v>
      </c>
      <c r="B5" s="2" t="s">
        <v>10</v>
      </c>
      <c r="C5" s="1" t="s">
        <v>9</v>
      </c>
      <c r="D5" s="1" t="s">
        <v>54</v>
      </c>
      <c r="E5" s="3">
        <v>0</v>
      </c>
      <c r="F5" s="3">
        <v>0</v>
      </c>
      <c r="G5" s="3">
        <v>0</v>
      </c>
      <c r="H5" s="3">
        <v>5</v>
      </c>
      <c r="I5" s="3">
        <v>4</v>
      </c>
      <c r="J5" s="3">
        <v>7</v>
      </c>
      <c r="K5" s="3">
        <f t="shared" si="0"/>
        <v>0</v>
      </c>
      <c r="L5" s="3">
        <f t="shared" si="1"/>
        <v>16</v>
      </c>
      <c r="M5" s="3">
        <f t="shared" si="2"/>
        <v>16</v>
      </c>
      <c r="N5" s="1" t="s">
        <v>77</v>
      </c>
      <c r="O5" s="3">
        <v>6</v>
      </c>
      <c r="P5" s="3">
        <v>1</v>
      </c>
      <c r="Q5" s="3">
        <v>6</v>
      </c>
      <c r="R5" s="3">
        <v>3</v>
      </c>
      <c r="S5" s="3">
        <f t="shared" si="3"/>
        <v>16</v>
      </c>
      <c r="T5" s="5">
        <f t="shared" si="4"/>
        <v>32</v>
      </c>
      <c r="U5" s="6" t="s">
        <v>84</v>
      </c>
    </row>
    <row r="6" spans="1:21" ht="12.75">
      <c r="A6" s="1">
        <v>3</v>
      </c>
      <c r="B6" s="2" t="s">
        <v>3</v>
      </c>
      <c r="C6" s="1" t="s">
        <v>4</v>
      </c>
      <c r="D6" s="1" t="s">
        <v>52</v>
      </c>
      <c r="E6" s="3">
        <v>3</v>
      </c>
      <c r="F6" s="3">
        <v>2</v>
      </c>
      <c r="G6" s="3">
        <v>4</v>
      </c>
      <c r="H6" s="3">
        <v>10</v>
      </c>
      <c r="I6" s="3">
        <v>5</v>
      </c>
      <c r="J6" s="3">
        <v>0</v>
      </c>
      <c r="K6" s="3">
        <f t="shared" si="0"/>
        <v>9</v>
      </c>
      <c r="L6" s="3">
        <f t="shared" si="1"/>
        <v>15</v>
      </c>
      <c r="M6" s="3">
        <f t="shared" si="2"/>
        <v>24</v>
      </c>
      <c r="N6" s="1" t="s">
        <v>78</v>
      </c>
      <c r="O6" s="3">
        <v>4</v>
      </c>
      <c r="P6" s="3">
        <v>0</v>
      </c>
      <c r="Q6" s="3">
        <v>0</v>
      </c>
      <c r="R6" s="3">
        <v>3</v>
      </c>
      <c r="S6" s="3">
        <f t="shared" si="3"/>
        <v>7</v>
      </c>
      <c r="T6" s="5">
        <f t="shared" si="4"/>
        <v>31</v>
      </c>
      <c r="U6" s="6" t="s">
        <v>84</v>
      </c>
    </row>
    <row r="7" spans="1:21" ht="12.75">
      <c r="A7" s="1">
        <v>8</v>
      </c>
      <c r="B7" s="2" t="s">
        <v>16</v>
      </c>
      <c r="C7" s="1" t="s">
        <v>15</v>
      </c>
      <c r="D7" s="1" t="s">
        <v>46</v>
      </c>
      <c r="E7" s="3">
        <v>2</v>
      </c>
      <c r="F7" s="3">
        <v>6</v>
      </c>
      <c r="G7" s="3">
        <v>0</v>
      </c>
      <c r="H7" s="3">
        <v>10</v>
      </c>
      <c r="I7" s="3">
        <v>0</v>
      </c>
      <c r="J7" s="3">
        <v>0</v>
      </c>
      <c r="K7" s="3">
        <f t="shared" si="0"/>
        <v>8</v>
      </c>
      <c r="L7" s="3">
        <f t="shared" si="1"/>
        <v>10</v>
      </c>
      <c r="M7" s="3">
        <f t="shared" si="2"/>
        <v>18</v>
      </c>
      <c r="N7" s="1" t="s">
        <v>74</v>
      </c>
      <c r="O7" s="3">
        <v>5</v>
      </c>
      <c r="P7" s="3">
        <v>2</v>
      </c>
      <c r="Q7" s="3">
        <v>1</v>
      </c>
      <c r="R7" s="3">
        <v>4</v>
      </c>
      <c r="S7" s="3">
        <f t="shared" si="3"/>
        <v>12</v>
      </c>
      <c r="T7" s="5">
        <f t="shared" si="4"/>
        <v>30</v>
      </c>
      <c r="U7" s="6" t="s">
        <v>84</v>
      </c>
    </row>
    <row r="8" spans="1:21" ht="12.75">
      <c r="A8" s="1">
        <v>5</v>
      </c>
      <c r="B8" s="2" t="s">
        <v>24</v>
      </c>
      <c r="C8" s="1" t="s">
        <v>25</v>
      </c>
      <c r="D8" s="1" t="s">
        <v>37</v>
      </c>
      <c r="E8" s="3">
        <v>0</v>
      </c>
      <c r="F8" s="3">
        <v>0</v>
      </c>
      <c r="G8" s="3">
        <v>0</v>
      </c>
      <c r="H8" s="3">
        <v>10</v>
      </c>
      <c r="I8" s="3">
        <v>4</v>
      </c>
      <c r="J8" s="3">
        <v>8</v>
      </c>
      <c r="K8" s="3">
        <f t="shared" si="0"/>
        <v>0</v>
      </c>
      <c r="L8" s="3">
        <f t="shared" si="1"/>
        <v>22</v>
      </c>
      <c r="M8" s="3">
        <f t="shared" si="2"/>
        <v>22</v>
      </c>
      <c r="N8" s="1" t="s">
        <v>70</v>
      </c>
      <c r="O8" s="3">
        <v>1</v>
      </c>
      <c r="P8" s="3">
        <v>0</v>
      </c>
      <c r="Q8" s="3">
        <v>2</v>
      </c>
      <c r="R8" s="3">
        <v>1</v>
      </c>
      <c r="S8" s="3">
        <f t="shared" si="3"/>
        <v>4</v>
      </c>
      <c r="T8" s="5">
        <f t="shared" si="4"/>
        <v>26</v>
      </c>
      <c r="U8" s="6" t="s">
        <v>84</v>
      </c>
    </row>
    <row r="9" spans="1:21" ht="12.75">
      <c r="A9" s="1">
        <v>6</v>
      </c>
      <c r="B9" s="2" t="s">
        <v>20</v>
      </c>
      <c r="C9" s="1" t="s">
        <v>19</v>
      </c>
      <c r="D9" s="1" t="s">
        <v>39</v>
      </c>
      <c r="E9" s="3">
        <v>0</v>
      </c>
      <c r="F9" s="3">
        <v>1</v>
      </c>
      <c r="G9" s="3">
        <v>0</v>
      </c>
      <c r="H9" s="3">
        <v>10</v>
      </c>
      <c r="I9" s="3">
        <v>4</v>
      </c>
      <c r="J9" s="3">
        <v>7</v>
      </c>
      <c r="K9" s="3">
        <f t="shared" si="0"/>
        <v>1</v>
      </c>
      <c r="L9" s="3">
        <f t="shared" si="1"/>
        <v>21</v>
      </c>
      <c r="M9" s="3">
        <f t="shared" si="2"/>
        <v>22</v>
      </c>
      <c r="N9" s="1" t="s">
        <v>72</v>
      </c>
      <c r="O9" s="3">
        <v>2</v>
      </c>
      <c r="P9" s="3">
        <v>1</v>
      </c>
      <c r="Q9" s="3">
        <v>0</v>
      </c>
      <c r="R9" s="3">
        <v>1</v>
      </c>
      <c r="S9" s="3">
        <f t="shared" si="3"/>
        <v>4</v>
      </c>
      <c r="T9" s="5">
        <f t="shared" si="4"/>
        <v>26</v>
      </c>
      <c r="U9" s="6" t="s">
        <v>84</v>
      </c>
    </row>
    <row r="10" spans="1:21" ht="12.75">
      <c r="A10" s="1">
        <v>7</v>
      </c>
      <c r="B10" s="2" t="s">
        <v>27</v>
      </c>
      <c r="C10" s="1" t="s">
        <v>25</v>
      </c>
      <c r="D10" s="1" t="s">
        <v>43</v>
      </c>
      <c r="E10" s="3">
        <v>0</v>
      </c>
      <c r="F10" s="3">
        <v>0</v>
      </c>
      <c r="G10" s="3">
        <v>0</v>
      </c>
      <c r="H10" s="3">
        <v>10</v>
      </c>
      <c r="I10" s="3">
        <v>4</v>
      </c>
      <c r="J10" s="3">
        <v>5</v>
      </c>
      <c r="K10" s="3">
        <f t="shared" si="0"/>
        <v>0</v>
      </c>
      <c r="L10" s="3">
        <f t="shared" si="1"/>
        <v>19</v>
      </c>
      <c r="M10" s="3">
        <f t="shared" si="2"/>
        <v>19</v>
      </c>
      <c r="N10" s="1" t="s">
        <v>75</v>
      </c>
      <c r="O10" s="3">
        <v>3</v>
      </c>
      <c r="P10" s="3">
        <v>0</v>
      </c>
      <c r="Q10" s="3">
        <v>1</v>
      </c>
      <c r="R10" s="3">
        <v>2</v>
      </c>
      <c r="S10" s="3">
        <f t="shared" si="3"/>
        <v>6</v>
      </c>
      <c r="T10" s="5">
        <f t="shared" si="4"/>
        <v>25</v>
      </c>
      <c r="U10" s="6" t="s">
        <v>84</v>
      </c>
    </row>
    <row r="11" spans="1:20" ht="12.75">
      <c r="A11" s="1">
        <v>11</v>
      </c>
      <c r="B11" s="2" t="s">
        <v>8</v>
      </c>
      <c r="C11" s="1" t="s">
        <v>9</v>
      </c>
      <c r="D11" s="1" t="s">
        <v>42</v>
      </c>
      <c r="E11" s="3">
        <v>0</v>
      </c>
      <c r="F11" s="3">
        <v>0</v>
      </c>
      <c r="G11" s="3">
        <v>0</v>
      </c>
      <c r="H11" s="3">
        <v>5</v>
      </c>
      <c r="I11" s="3">
        <v>4</v>
      </c>
      <c r="J11" s="3">
        <v>7</v>
      </c>
      <c r="K11" s="3">
        <f t="shared" si="0"/>
        <v>0</v>
      </c>
      <c r="L11" s="3">
        <f t="shared" si="1"/>
        <v>16</v>
      </c>
      <c r="M11" s="3">
        <f t="shared" si="2"/>
        <v>16</v>
      </c>
      <c r="N11" s="1" t="s">
        <v>76</v>
      </c>
      <c r="O11" s="3">
        <v>0</v>
      </c>
      <c r="P11" s="3">
        <v>0</v>
      </c>
      <c r="Q11" s="3">
        <v>3</v>
      </c>
      <c r="R11" s="3">
        <v>3</v>
      </c>
      <c r="S11" s="3">
        <f t="shared" si="3"/>
        <v>6</v>
      </c>
      <c r="T11" s="5">
        <f t="shared" si="4"/>
        <v>22</v>
      </c>
    </row>
    <row r="12" spans="1:20" ht="12.75">
      <c r="A12" s="1">
        <v>9</v>
      </c>
      <c r="B12" s="2" t="s">
        <v>7</v>
      </c>
      <c r="C12" s="1" t="s">
        <v>6</v>
      </c>
      <c r="D12" s="1" t="s">
        <v>49</v>
      </c>
      <c r="E12" s="3">
        <v>0</v>
      </c>
      <c r="F12" s="3">
        <v>2</v>
      </c>
      <c r="G12" s="3">
        <v>6</v>
      </c>
      <c r="H12" s="3">
        <v>10</v>
      </c>
      <c r="I12" s="3">
        <v>0</v>
      </c>
      <c r="J12" s="3">
        <v>0</v>
      </c>
      <c r="K12" s="3">
        <f t="shared" si="0"/>
        <v>8</v>
      </c>
      <c r="L12" s="3">
        <f t="shared" si="1"/>
        <v>10</v>
      </c>
      <c r="M12" s="3">
        <f t="shared" si="2"/>
        <v>18</v>
      </c>
      <c r="N12" s="1"/>
      <c r="O12" s="3"/>
      <c r="P12" s="3"/>
      <c r="Q12" s="3"/>
      <c r="R12" s="3"/>
      <c r="S12" s="3">
        <f t="shared" si="3"/>
        <v>0</v>
      </c>
      <c r="T12" s="5">
        <f t="shared" si="4"/>
        <v>18</v>
      </c>
    </row>
    <row r="13" spans="1:20" ht="12.75">
      <c r="A13" s="1">
        <v>12</v>
      </c>
      <c r="B13" s="2" t="s">
        <v>32</v>
      </c>
      <c r="C13" s="1" t="s">
        <v>25</v>
      </c>
      <c r="D13" s="1" t="s">
        <v>53</v>
      </c>
      <c r="E13" s="3">
        <v>0</v>
      </c>
      <c r="F13" s="3">
        <v>0</v>
      </c>
      <c r="G13" s="3">
        <v>0</v>
      </c>
      <c r="H13" s="3">
        <v>10</v>
      </c>
      <c r="I13" s="3">
        <v>4</v>
      </c>
      <c r="J13" s="3">
        <v>0</v>
      </c>
      <c r="K13" s="3">
        <f t="shared" si="0"/>
        <v>0</v>
      </c>
      <c r="L13" s="3">
        <f t="shared" si="1"/>
        <v>14</v>
      </c>
      <c r="M13" s="3">
        <f t="shared" si="2"/>
        <v>14</v>
      </c>
      <c r="N13" s="1"/>
      <c r="O13" s="3"/>
      <c r="P13" s="3"/>
      <c r="Q13" s="3"/>
      <c r="R13" s="3"/>
      <c r="S13" s="3">
        <f t="shared" si="3"/>
        <v>0</v>
      </c>
      <c r="T13" s="5">
        <f t="shared" si="4"/>
        <v>14</v>
      </c>
    </row>
    <row r="14" spans="1:20" ht="12.75">
      <c r="A14" s="1">
        <v>13</v>
      </c>
      <c r="B14" s="2" t="s">
        <v>11</v>
      </c>
      <c r="C14" s="1" t="s">
        <v>12</v>
      </c>
      <c r="D14" s="1" t="s">
        <v>38</v>
      </c>
      <c r="E14" s="3">
        <v>0</v>
      </c>
      <c r="F14" s="3">
        <v>0</v>
      </c>
      <c r="G14" s="3">
        <v>0</v>
      </c>
      <c r="H14" s="3">
        <v>10</v>
      </c>
      <c r="I14" s="3">
        <v>4</v>
      </c>
      <c r="J14" s="3">
        <v>0</v>
      </c>
      <c r="K14" s="3">
        <f t="shared" si="0"/>
        <v>0</v>
      </c>
      <c r="L14" s="3">
        <f t="shared" si="1"/>
        <v>14</v>
      </c>
      <c r="M14" s="3">
        <f t="shared" si="2"/>
        <v>14</v>
      </c>
      <c r="N14" s="1"/>
      <c r="O14" s="3"/>
      <c r="P14" s="3"/>
      <c r="Q14" s="3"/>
      <c r="R14" s="3"/>
      <c r="S14" s="3">
        <f t="shared" si="3"/>
        <v>0</v>
      </c>
      <c r="T14" s="5">
        <f t="shared" si="4"/>
        <v>14</v>
      </c>
    </row>
    <row r="15" spans="1:20" ht="12.75">
      <c r="A15" s="1">
        <v>14</v>
      </c>
      <c r="B15" s="2" t="s">
        <v>1</v>
      </c>
      <c r="C15" s="1" t="s">
        <v>2</v>
      </c>
      <c r="D15" s="1" t="s">
        <v>0</v>
      </c>
      <c r="E15" s="3">
        <v>0</v>
      </c>
      <c r="F15" s="3">
        <v>2</v>
      </c>
      <c r="G15" s="3">
        <v>0</v>
      </c>
      <c r="H15" s="3">
        <v>5</v>
      </c>
      <c r="I15" s="3">
        <v>4</v>
      </c>
      <c r="J15" s="3">
        <v>0</v>
      </c>
      <c r="K15" s="3">
        <f t="shared" si="0"/>
        <v>2</v>
      </c>
      <c r="L15" s="3">
        <f t="shared" si="1"/>
        <v>9</v>
      </c>
      <c r="M15" s="3">
        <f t="shared" si="2"/>
        <v>11</v>
      </c>
      <c r="N15" s="1"/>
      <c r="O15" s="3"/>
      <c r="P15" s="3"/>
      <c r="Q15" s="3"/>
      <c r="R15" s="3"/>
      <c r="S15" s="3">
        <f t="shared" si="3"/>
        <v>0</v>
      </c>
      <c r="T15" s="5">
        <f t="shared" si="4"/>
        <v>11</v>
      </c>
    </row>
    <row r="16" spans="1:20" ht="12.75">
      <c r="A16" s="1">
        <v>15</v>
      </c>
      <c r="B16" s="2" t="s">
        <v>21</v>
      </c>
      <c r="C16" s="1" t="s">
        <v>19</v>
      </c>
      <c r="D16" s="1" t="s">
        <v>40</v>
      </c>
      <c r="E16" s="3">
        <v>0</v>
      </c>
      <c r="F16" s="3">
        <v>2</v>
      </c>
      <c r="G16" s="3">
        <v>0</v>
      </c>
      <c r="H16" s="3">
        <v>5</v>
      </c>
      <c r="I16" s="3">
        <v>4</v>
      </c>
      <c r="J16" s="3">
        <v>0</v>
      </c>
      <c r="K16" s="3">
        <f t="shared" si="0"/>
        <v>2</v>
      </c>
      <c r="L16" s="3">
        <f t="shared" si="1"/>
        <v>9</v>
      </c>
      <c r="M16" s="3">
        <f t="shared" si="2"/>
        <v>11</v>
      </c>
      <c r="N16" s="1"/>
      <c r="O16" s="3"/>
      <c r="P16" s="3"/>
      <c r="Q16" s="3"/>
      <c r="R16" s="3"/>
      <c r="S16" s="3">
        <f t="shared" si="3"/>
        <v>0</v>
      </c>
      <c r="T16" s="5">
        <f t="shared" si="4"/>
        <v>11</v>
      </c>
    </row>
    <row r="17" spans="1:20" ht="12.75">
      <c r="A17" s="1">
        <v>16</v>
      </c>
      <c r="B17" s="2" t="s">
        <v>13</v>
      </c>
      <c r="C17" s="1" t="s">
        <v>12</v>
      </c>
      <c r="D17" s="1" t="s">
        <v>34</v>
      </c>
      <c r="E17" s="3">
        <v>0</v>
      </c>
      <c r="F17" s="3">
        <v>1</v>
      </c>
      <c r="G17" s="3">
        <v>0</v>
      </c>
      <c r="H17" s="3">
        <v>5</v>
      </c>
      <c r="I17" s="3">
        <v>4</v>
      </c>
      <c r="J17" s="3">
        <v>0</v>
      </c>
      <c r="K17" s="3">
        <f t="shared" si="0"/>
        <v>1</v>
      </c>
      <c r="L17" s="3">
        <f t="shared" si="1"/>
        <v>9</v>
      </c>
      <c r="M17" s="3">
        <f t="shared" si="2"/>
        <v>10</v>
      </c>
      <c r="N17" s="1"/>
      <c r="O17" s="3"/>
      <c r="P17" s="3"/>
      <c r="Q17" s="3"/>
      <c r="R17" s="3"/>
      <c r="S17" s="3">
        <f t="shared" si="3"/>
        <v>0</v>
      </c>
      <c r="T17" s="5">
        <f t="shared" si="4"/>
        <v>10</v>
      </c>
    </row>
    <row r="18" spans="1:20" ht="12.75">
      <c r="A18" s="1">
        <v>17</v>
      </c>
      <c r="B18" s="2" t="s">
        <v>26</v>
      </c>
      <c r="C18" s="1" t="s">
        <v>18</v>
      </c>
      <c r="D18" s="1" t="s">
        <v>41</v>
      </c>
      <c r="E18" s="3">
        <v>0</v>
      </c>
      <c r="F18" s="3">
        <v>0</v>
      </c>
      <c r="G18" s="3">
        <v>0</v>
      </c>
      <c r="H18" s="3">
        <v>5</v>
      </c>
      <c r="I18" s="3">
        <v>4</v>
      </c>
      <c r="J18" s="3">
        <v>0</v>
      </c>
      <c r="K18" s="3">
        <f t="shared" si="0"/>
        <v>0</v>
      </c>
      <c r="L18" s="3">
        <f t="shared" si="1"/>
        <v>9</v>
      </c>
      <c r="M18" s="3">
        <f t="shared" si="2"/>
        <v>9</v>
      </c>
      <c r="N18" s="1"/>
      <c r="O18" s="3"/>
      <c r="P18" s="3"/>
      <c r="Q18" s="3"/>
      <c r="R18" s="3"/>
      <c r="S18" s="3">
        <f t="shared" si="3"/>
        <v>0</v>
      </c>
      <c r="T18" s="5">
        <f t="shared" si="4"/>
        <v>9</v>
      </c>
    </row>
    <row r="19" spans="1:20" ht="12.75">
      <c r="A19" s="1">
        <v>18</v>
      </c>
      <c r="B19" s="2" t="s">
        <v>14</v>
      </c>
      <c r="C19" s="1" t="s">
        <v>15</v>
      </c>
      <c r="D19" s="1" t="s">
        <v>45</v>
      </c>
      <c r="E19" s="3">
        <v>3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f t="shared" si="0"/>
        <v>3</v>
      </c>
      <c r="L19" s="3">
        <f t="shared" si="1"/>
        <v>5</v>
      </c>
      <c r="M19" s="3">
        <f t="shared" si="2"/>
        <v>8</v>
      </c>
      <c r="N19" s="1"/>
      <c r="O19" s="3"/>
      <c r="P19" s="3"/>
      <c r="Q19" s="3"/>
      <c r="R19" s="3"/>
      <c r="S19" s="3">
        <f t="shared" si="3"/>
        <v>0</v>
      </c>
      <c r="T19" s="5">
        <f t="shared" si="4"/>
        <v>8</v>
      </c>
    </row>
    <row r="20" spans="1:20" ht="12.75">
      <c r="A20" s="1">
        <v>19</v>
      </c>
      <c r="B20" s="2" t="s">
        <v>47</v>
      </c>
      <c r="C20" s="1" t="s">
        <v>23</v>
      </c>
      <c r="D20" s="1" t="s">
        <v>48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2</v>
      </c>
      <c r="K20" s="3">
        <f t="shared" si="0"/>
        <v>0</v>
      </c>
      <c r="L20" s="3">
        <f t="shared" si="1"/>
        <v>7</v>
      </c>
      <c r="M20" s="3">
        <f t="shared" si="2"/>
        <v>7</v>
      </c>
      <c r="N20" s="1"/>
      <c r="O20" s="3"/>
      <c r="P20" s="3"/>
      <c r="Q20" s="3"/>
      <c r="R20" s="3"/>
      <c r="S20" s="3">
        <f t="shared" si="3"/>
        <v>0</v>
      </c>
      <c r="T20" s="5">
        <f t="shared" si="4"/>
        <v>7</v>
      </c>
    </row>
    <row r="21" spans="1:20" ht="12.75">
      <c r="A21" s="1">
        <v>20</v>
      </c>
      <c r="B21" s="2" t="s">
        <v>17</v>
      </c>
      <c r="C21" s="1" t="s">
        <v>18</v>
      </c>
      <c r="D21" s="1" t="s">
        <v>44</v>
      </c>
      <c r="E21" s="3">
        <v>0</v>
      </c>
      <c r="F21" s="3">
        <v>0</v>
      </c>
      <c r="G21" s="3">
        <v>0</v>
      </c>
      <c r="H21" s="3">
        <v>5</v>
      </c>
      <c r="I21" s="3">
        <v>0</v>
      </c>
      <c r="J21" s="3">
        <v>1</v>
      </c>
      <c r="K21" s="3">
        <f t="shared" si="0"/>
        <v>0</v>
      </c>
      <c r="L21" s="3">
        <f t="shared" si="1"/>
        <v>6</v>
      </c>
      <c r="M21" s="3">
        <f t="shared" si="2"/>
        <v>6</v>
      </c>
      <c r="N21" s="1"/>
      <c r="O21" s="3"/>
      <c r="P21" s="3"/>
      <c r="Q21" s="3"/>
      <c r="R21" s="3"/>
      <c r="S21" s="3">
        <f t="shared" si="3"/>
        <v>0</v>
      </c>
      <c r="T21" s="5">
        <f t="shared" si="4"/>
        <v>6</v>
      </c>
    </row>
    <row r="22" spans="1:20" ht="12.75">
      <c r="A22" s="1">
        <v>21</v>
      </c>
      <c r="B22" s="2" t="s">
        <v>5</v>
      </c>
      <c r="C22" s="1" t="s">
        <v>6</v>
      </c>
      <c r="D22" s="1" t="s">
        <v>55</v>
      </c>
      <c r="E22" s="3">
        <v>0</v>
      </c>
      <c r="F22" s="3">
        <v>1</v>
      </c>
      <c r="G22" s="3">
        <v>0</v>
      </c>
      <c r="H22" s="3">
        <v>0</v>
      </c>
      <c r="I22" s="3">
        <v>4</v>
      </c>
      <c r="J22" s="3">
        <v>0</v>
      </c>
      <c r="K22" s="3">
        <f t="shared" si="0"/>
        <v>1</v>
      </c>
      <c r="L22" s="3">
        <f t="shared" si="1"/>
        <v>4</v>
      </c>
      <c r="M22" s="3">
        <f t="shared" si="2"/>
        <v>5</v>
      </c>
      <c r="N22" s="1"/>
      <c r="O22" s="3"/>
      <c r="P22" s="3"/>
      <c r="Q22" s="3"/>
      <c r="R22" s="3"/>
      <c r="S22" s="3">
        <f t="shared" si="3"/>
        <v>0</v>
      </c>
      <c r="T22" s="5">
        <f t="shared" si="4"/>
        <v>5</v>
      </c>
    </row>
    <row r="23" spans="1:20" ht="12.75">
      <c r="A23" s="1">
        <v>22</v>
      </c>
      <c r="B23" s="2" t="s">
        <v>22</v>
      </c>
      <c r="C23" s="1" t="s">
        <v>23</v>
      </c>
      <c r="D23" s="1" t="s">
        <v>36</v>
      </c>
      <c r="E23" s="3">
        <v>0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f t="shared" si="0"/>
        <v>0</v>
      </c>
      <c r="L23" s="3">
        <f t="shared" si="1"/>
        <v>5</v>
      </c>
      <c r="M23" s="3">
        <f t="shared" si="2"/>
        <v>5</v>
      </c>
      <c r="N23" s="1"/>
      <c r="O23" s="3"/>
      <c r="P23" s="3"/>
      <c r="Q23" s="3"/>
      <c r="R23" s="3"/>
      <c r="S23" s="3">
        <f t="shared" si="3"/>
        <v>0</v>
      </c>
      <c r="T23" s="5">
        <f t="shared" si="4"/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dcterms:created xsi:type="dcterms:W3CDTF">2013-03-17T06:55:13Z</dcterms:created>
  <dcterms:modified xsi:type="dcterms:W3CDTF">2013-05-12T13:49:07Z</dcterms:modified>
  <cp:category/>
  <cp:version/>
  <cp:contentType/>
  <cp:contentStatus/>
</cp:coreProperties>
</file>