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2"/>
  </bookViews>
  <sheets>
    <sheet name="механика 12" sheetId="1" r:id="rId1"/>
    <sheet name="мкт и т-д 12" sheetId="2" r:id="rId2"/>
    <sheet name="электрод-ка 12" sheetId="3" r:id="rId3"/>
    <sheet name="выпуск 2013" sheetId="4" r:id="rId4"/>
  </sheets>
  <definedNames>
    <definedName name="_xlnm._FilterDatabase" localSheetId="0" hidden="1">'механика 12'!$C$3:$D$76</definedName>
  </definedNames>
  <calcPr fullCalcOnLoad="1"/>
</workbook>
</file>

<file path=xl/sharedStrings.xml><?xml version="1.0" encoding="utf-8"?>
<sst xmlns="http://schemas.openxmlformats.org/spreadsheetml/2006/main" count="621" uniqueCount="195">
  <si>
    <t>№ п/п</t>
  </si>
  <si>
    <t>ФИО</t>
  </si>
  <si>
    <t>год выпуска</t>
  </si>
  <si>
    <t>школа</t>
  </si>
  <si>
    <t>1 задача</t>
  </si>
  <si>
    <t>2 задача</t>
  </si>
  <si>
    <t>3 задача</t>
  </si>
  <si>
    <t>4 задача</t>
  </si>
  <si>
    <t>5 задача</t>
  </si>
  <si>
    <t>Σ</t>
  </si>
  <si>
    <t>итог</t>
  </si>
  <si>
    <t>Альбеков Роман</t>
  </si>
  <si>
    <t>Коленцова Анна</t>
  </si>
  <si>
    <t>ГБОУ ПО "Губернский лицей-интернат для одарённых детей"</t>
  </si>
  <si>
    <t>Епанешников Александр Павлович</t>
  </si>
  <si>
    <t>Никулин Артём Анатольевич</t>
  </si>
  <si>
    <t>Бураева Дарья Александровна</t>
  </si>
  <si>
    <t>Чиндина Юлия Сергеевна</t>
  </si>
  <si>
    <t>Белан Константин Олегович</t>
  </si>
  <si>
    <t>Катаев Андрей Анатольевич</t>
  </si>
  <si>
    <t>Малкин Андрей Владимирович</t>
  </si>
  <si>
    <t>Шахмартов Иван Дмитриевич</t>
  </si>
  <si>
    <t>Батяйкина Анна Александровна</t>
  </si>
  <si>
    <t>Тарасеев Вадим Александрович</t>
  </si>
  <si>
    <t>Ишкиняев Эмиль Дамирович</t>
  </si>
  <si>
    <t>Францева Анастасия Михайловна</t>
  </si>
  <si>
    <t>Дёмина Людмила Дмитриевна</t>
  </si>
  <si>
    <t>Кутасин Дмитрий Алексеевич</t>
  </si>
  <si>
    <t>Зотов Алексей Игоревич</t>
  </si>
  <si>
    <t>Царикова Елизавета Олеговна</t>
  </si>
  <si>
    <t>Чудина Кристина Викторовна</t>
  </si>
  <si>
    <t>Денисов Эдуард Сергеевич</t>
  </si>
  <si>
    <t>Афанасьева Алёна Алексеевна</t>
  </si>
  <si>
    <t>Теплов Никита Константинович</t>
  </si>
  <si>
    <t>МОУ "Лицей № 230" г. Заречный</t>
  </si>
  <si>
    <t>Храмов Егор Сергеевич</t>
  </si>
  <si>
    <t>Елизарова Анастасия Евгеньевна</t>
  </si>
  <si>
    <t>Пшеничников Александр Велерьевич</t>
  </si>
  <si>
    <t>Агапова Екатерина</t>
  </si>
  <si>
    <t>Демченко Анна Евгеньевна</t>
  </si>
  <si>
    <t>этап</t>
  </si>
  <si>
    <t>механика</t>
  </si>
  <si>
    <t>мкт, т/д</t>
  </si>
  <si>
    <t>электродинамика</t>
  </si>
  <si>
    <t>кол-я, волны, оптика</t>
  </si>
  <si>
    <t>Механика.</t>
  </si>
  <si>
    <t>Палионная Софья Игоревна</t>
  </si>
  <si>
    <t>школа № 222 г. Заречный</t>
  </si>
  <si>
    <t>Семунина Оксана Евгеньевна</t>
  </si>
  <si>
    <t>МБОУ СОШ № 65</t>
  </si>
  <si>
    <t>Корнишина Юлия Сергеевна</t>
  </si>
  <si>
    <t>Вавилова Анастасия</t>
  </si>
  <si>
    <t>Якушев Владислав</t>
  </si>
  <si>
    <t>Борисова Анна</t>
  </si>
  <si>
    <t>Уракчеев Дмитрий Вячеславович</t>
  </si>
  <si>
    <t>Волков Александр Игоревич</t>
  </si>
  <si>
    <t>Слашкина Венера</t>
  </si>
  <si>
    <t>Прямосудов Антон Сергеевич</t>
  </si>
  <si>
    <t>Куянов Максим Павлович</t>
  </si>
  <si>
    <t>Лильп А.</t>
  </si>
  <si>
    <t>Козлова Юлия Андреевна</t>
  </si>
  <si>
    <t>МБОУ СОШ № 48</t>
  </si>
  <si>
    <t>Лабазин Михаил Александрович</t>
  </si>
  <si>
    <t>Краева Наталья Алексеевна</t>
  </si>
  <si>
    <t>Каткова Кристина Александровна</t>
  </si>
  <si>
    <t>Семенова Ирина Олеговна</t>
  </si>
  <si>
    <t>Гурдашова Алена Игоревна</t>
  </si>
  <si>
    <t>Оразмуразов Рустам Батырович</t>
  </si>
  <si>
    <t>школа № 221 г. Заречный</t>
  </si>
  <si>
    <t>Антонов Илья Русланович</t>
  </si>
  <si>
    <t>Шагидзе Марина Зурабиевна</t>
  </si>
  <si>
    <t>школа № 226 г. Заречный</t>
  </si>
  <si>
    <t>Ерофеев Денис Сергеевич</t>
  </si>
  <si>
    <t>МБОУ СОШ №5 г Кузнецк</t>
  </si>
  <si>
    <t>Андреев Павел Дмитриевич</t>
  </si>
  <si>
    <t>Панкратов Антон Владимирович</t>
  </si>
  <si>
    <t>Орешкин Сергей Владимирович</t>
  </si>
  <si>
    <t>Ошкин Сергей Владимирович</t>
  </si>
  <si>
    <t xml:space="preserve">МБОУ СОШ №5 </t>
  </si>
  <si>
    <t>Сульдина Мария Викторовна</t>
  </si>
  <si>
    <t>МБОУ СОШ им.С.Е.Кузнецова с Чемодановка</t>
  </si>
  <si>
    <t>Барышев Михаил Алексеевич</t>
  </si>
  <si>
    <t>МБОУ СОШ № 1 р.п. Мокшан</t>
  </si>
  <si>
    <t>Блюдин Алексей Анатольевич</t>
  </si>
  <si>
    <t>Глухов Андрей Олегович</t>
  </si>
  <si>
    <t>МБОУ классическая гимназия № 1 г. Пенза</t>
  </si>
  <si>
    <t>Гришанова Елизавета Андреевна</t>
  </si>
  <si>
    <t>Лысенко Светлана Викторовна</t>
  </si>
  <si>
    <t>Родкевич Александр Михайлович</t>
  </si>
  <si>
    <t>Герасина Юлия Вячеславовна</t>
  </si>
  <si>
    <t>МАОУ многопрофильная гимназия № 13 г. Пенза</t>
  </si>
  <si>
    <t>Карев Никита Сергеевич</t>
  </si>
  <si>
    <t>Ульянов Александр Игоревич</t>
  </si>
  <si>
    <t>Колузаев Алексей Дмитриевич</t>
  </si>
  <si>
    <t>Репкина Светлана Александровна</t>
  </si>
  <si>
    <t>Аладьев Юрий Юрьевич</t>
  </si>
  <si>
    <t>Федорцова Дарья Александровна</t>
  </si>
  <si>
    <t>Дудкин Кирилл Андреевич</t>
  </si>
  <si>
    <t>Мусаткин Иван Вячеславович</t>
  </si>
  <si>
    <t>Захватов Никита Алексеевич</t>
  </si>
  <si>
    <t>Ковалев Вячеслав Валерьевич</t>
  </si>
  <si>
    <t>Симаков Алексей Александрович</t>
  </si>
  <si>
    <t>Молекулярно-кинетическая теория и термодинамика.</t>
  </si>
  <si>
    <t>Борисов Руслан</t>
  </si>
  <si>
    <t>Тихомолова Людмила Геннадьевна</t>
  </si>
  <si>
    <t>Казеев Ринат Мансурович</t>
  </si>
  <si>
    <t>Перунков Максим Алексеевич</t>
  </si>
  <si>
    <t>Капустин Андрей Егорович</t>
  </si>
  <si>
    <t>Кузнецова Алина Алексеевна</t>
  </si>
  <si>
    <t>МБОУ СОШ № 63</t>
  </si>
  <si>
    <t>Султанов Максим Андреевич</t>
  </si>
  <si>
    <t>ЛСТУ № 2 г. Пенза</t>
  </si>
  <si>
    <t>Митрофанов Олег Андреевич</t>
  </si>
  <si>
    <t>Бедрань Захар Вадимович</t>
  </si>
  <si>
    <t>Сувернева Мария Александровна</t>
  </si>
  <si>
    <t>Елизаров Илья Дмитриевич</t>
  </si>
  <si>
    <t>Обрывалин Даниил Евгеньевич</t>
  </si>
  <si>
    <t>Итоговый протокол.</t>
  </si>
  <si>
    <t>Агапова Екатерина Алексеевна</t>
  </si>
  <si>
    <t>Электродинамика.</t>
  </si>
  <si>
    <t>Зимин Артём Александрович</t>
  </si>
  <si>
    <t>СОШ № 51</t>
  </si>
  <si>
    <t>Владимирова Мария Руслановна</t>
  </si>
  <si>
    <t>МАОУ Многопрофильная гимназия № 13</t>
  </si>
  <si>
    <t>Козицын Егор Александрович</t>
  </si>
  <si>
    <t>Змеев Максим Владимирович</t>
  </si>
  <si>
    <t>Михалёва Мария Васильевна</t>
  </si>
  <si>
    <t>Тугушева Хавва Асиятовна</t>
  </si>
  <si>
    <t>МБОУ СОШ № 1 с. Средняя Елюзань</t>
  </si>
  <si>
    <t>Бахтеева Аминя Алиевна</t>
  </si>
  <si>
    <t>МБОУ СОШ № 1</t>
  </si>
  <si>
    <t>Борисов Руслан Владимирович</t>
  </si>
  <si>
    <t>Ирышкова Юлия Витальевна</t>
  </si>
  <si>
    <t>МБОУ СОШ № 17</t>
  </si>
  <si>
    <t>Ячменихин Игорь Юрьевич</t>
  </si>
  <si>
    <t>№ 77</t>
  </si>
  <si>
    <t>Маслов Максим Александрович</t>
  </si>
  <si>
    <t xml:space="preserve">№ 9 </t>
  </si>
  <si>
    <t>Трушин Александр Сергеевич</t>
  </si>
  <si>
    <t>№ 45</t>
  </si>
  <si>
    <t>Горохов Михаил Александрович</t>
  </si>
  <si>
    <t>МБОУ СОШ с. Анненково</t>
  </si>
  <si>
    <t>Янгуразова Альфия Асиятовна</t>
  </si>
  <si>
    <t>Глебов Александр Дмитриевич</t>
  </si>
  <si>
    <t>№ 9</t>
  </si>
  <si>
    <t>Ванина Евгения Николаевна</t>
  </si>
  <si>
    <t>№ 74</t>
  </si>
  <si>
    <t>Гнусарев Иван Дмитриевич</t>
  </si>
  <si>
    <t>№ 28</t>
  </si>
  <si>
    <t>Бугрова Алена Владимировна</t>
  </si>
  <si>
    <t>№ 17</t>
  </si>
  <si>
    <t>Гордина Анастасия Михайловна</t>
  </si>
  <si>
    <t>Мишина Александра Анатольевна</t>
  </si>
  <si>
    <t>Шпилькова Ольга Александровна</t>
  </si>
  <si>
    <t>Савоськин Алексей Игоревич</t>
  </si>
  <si>
    <t>№ 7</t>
  </si>
  <si>
    <t>Афанасьева Александра Сергеевна</t>
  </si>
  <si>
    <t>Козылова Наиля Джафяровна</t>
  </si>
  <si>
    <t>Сорокина Вероника Михайловна</t>
  </si>
  <si>
    <t>№ 53</t>
  </si>
  <si>
    <t>Кулаков Антон Николаевич</t>
  </si>
  <si>
    <t>ЛСТУ № 2</t>
  </si>
  <si>
    <t>Митрофанов Денис Алексеевич</t>
  </si>
  <si>
    <t>№ 13</t>
  </si>
  <si>
    <t>Кривцов Павел Андреевич</t>
  </si>
  <si>
    <t>Моисеев Василий Алексеевич</t>
  </si>
  <si>
    <t>Блатов Константин Сергеевич</t>
  </si>
  <si>
    <t>Тихонова Валерия Олеговна</t>
  </si>
  <si>
    <t>Батраков Александр Сергеевич</t>
  </si>
  <si>
    <t>Миронов Юрий Вячеславович</t>
  </si>
  <si>
    <t>Золина Ирина Сергеевна</t>
  </si>
  <si>
    <t>Борзихин Сергей Владимирович</t>
  </si>
  <si>
    <t>МОУ СОШ с. Покровская Арчада</t>
  </si>
  <si>
    <t>Судовчихин Александр Дмитриевич</t>
  </si>
  <si>
    <t>№ 29</t>
  </si>
  <si>
    <t>Пуртова Галина Алексеевна</t>
  </si>
  <si>
    <t>Медведева Дарья Сергеевна</t>
  </si>
  <si>
    <t>Хохлов Дмитрий Александрович</t>
  </si>
  <si>
    <t>Гаврюшов Юрий Анатольевич</t>
  </si>
  <si>
    <t>Бичкурова Ольга Борисовна</t>
  </si>
  <si>
    <t>Дубовис Александр Константинович</t>
  </si>
  <si>
    <t>Елиманова Анна Дмитриевна</t>
  </si>
  <si>
    <t>Кондратьев Александр Игоревич</t>
  </si>
  <si>
    <t>Люлин Павел Васильевич</t>
  </si>
  <si>
    <t>№ 51</t>
  </si>
  <si>
    <t>Лобов Роман Александрович</t>
  </si>
  <si>
    <t>№ 71</t>
  </si>
  <si>
    <t>Люсин Дмитрий Александрович</t>
  </si>
  <si>
    <t>Жидов Дмитрий Сергеевич</t>
  </si>
  <si>
    <t>Якушов Дмитрий Викторович</t>
  </si>
  <si>
    <t>Андреев Артем Игоревич</t>
  </si>
  <si>
    <t>№ 6</t>
  </si>
  <si>
    <t>Коленцова Анна Юрьевна</t>
  </si>
  <si>
    <t>Бибарсов Вильдан Рашидович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</si>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</sst>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</numFmts>
  <fonts count="20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0" fillId="22" borderId="16" xfId="0" applyFill="1" applyBorder="1" applyAlignment="1">
      <alignment/>
    </xf>
    <xf numFmtId="0" fontId="0" fillId="22" borderId="16" xfId="0" applyFill="1" applyBorder="1" applyAlignment="1">
      <alignment horizontal="center"/>
    </xf>
    <xf numFmtId="0" fontId="0" fillId="22" borderId="14" xfId="0" applyFill="1" applyBorder="1" applyAlignment="1">
      <alignment/>
    </xf>
    <xf numFmtId="0" fontId="0" fillId="22" borderId="14" xfId="0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/>
    </xf>
    <xf numFmtId="0" fontId="0" fillId="8" borderId="10" xfId="0" applyFill="1" applyBorder="1" applyAlignment="1">
      <alignment/>
    </xf>
    <xf numFmtId="0" fontId="0" fillId="8" borderId="16" xfId="0" applyFill="1" applyBorder="1" applyAlignment="1">
      <alignment horizontal="center"/>
    </xf>
    <xf numFmtId="0" fontId="0" fillId="8" borderId="14" xfId="0" applyFill="1" applyBorder="1" applyAlignment="1">
      <alignment/>
    </xf>
    <xf numFmtId="0" fontId="0" fillId="8" borderId="18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22" borderId="14" xfId="0" applyFill="1" applyBorder="1" applyAlignment="1">
      <alignment/>
    </xf>
    <xf numFmtId="0" fontId="0" fillId="8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19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6"/>
  <sheetViews>
    <sheetView zoomScale="65" zoomScaleNormal="65" zoomScalePageLayoutView="0" workbookViewId="0" topLeftCell="A1">
      <pane ySplit="4" topLeftCell="BM5" activePane="bottomLeft" state="frozen"/>
      <selection pane="topLeft" activeCell="A1" sqref="A1"/>
      <selection pane="bottomLeft" activeCell="A1" sqref="A1:AI1"/>
    </sheetView>
  </sheetViews>
  <sheetFormatPr defaultColWidth="9.00390625" defaultRowHeight="12.75"/>
  <cols>
    <col min="1" max="1" width="6.375" style="1" customWidth="1"/>
    <col min="2" max="2" width="35.75390625" style="0" customWidth="1"/>
    <col min="3" max="3" width="11.75390625" style="1" customWidth="1"/>
    <col min="4" max="4" width="42.875" style="0" customWidth="1"/>
    <col min="5" max="34" width="3.75390625" style="1" customWidth="1"/>
    <col min="35" max="35" width="9.125" style="1" customWidth="1"/>
  </cols>
  <sheetData>
    <row r="1" spans="1:35" s="1" customFormat="1" ht="12.75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</row>
    <row r="2" s="1" customFormat="1" ht="13.5" thickBot="1"/>
    <row r="3" spans="1:35" s="1" customFormat="1" ht="12.75">
      <c r="A3" s="62" t="s">
        <v>0</v>
      </c>
      <c r="B3" s="64" t="s">
        <v>1</v>
      </c>
      <c r="C3" s="64" t="s">
        <v>2</v>
      </c>
      <c r="D3" s="66" t="s">
        <v>3</v>
      </c>
      <c r="E3" s="56" t="s">
        <v>4</v>
      </c>
      <c r="F3" s="57"/>
      <c r="G3" s="57"/>
      <c r="H3" s="57"/>
      <c r="I3" s="57"/>
      <c r="J3" s="58"/>
      <c r="K3" s="56" t="s">
        <v>5</v>
      </c>
      <c r="L3" s="57"/>
      <c r="M3" s="57"/>
      <c r="N3" s="57"/>
      <c r="O3" s="57"/>
      <c r="P3" s="58"/>
      <c r="Q3" s="56" t="s">
        <v>6</v>
      </c>
      <c r="R3" s="57"/>
      <c r="S3" s="57"/>
      <c r="T3" s="57"/>
      <c r="U3" s="57"/>
      <c r="V3" s="58"/>
      <c r="W3" s="56" t="s">
        <v>7</v>
      </c>
      <c r="X3" s="57"/>
      <c r="Y3" s="57"/>
      <c r="Z3" s="57"/>
      <c r="AA3" s="57"/>
      <c r="AB3" s="58"/>
      <c r="AC3" s="56" t="s">
        <v>8</v>
      </c>
      <c r="AD3" s="57"/>
      <c r="AE3" s="57"/>
      <c r="AF3" s="57"/>
      <c r="AG3" s="57"/>
      <c r="AH3" s="58"/>
      <c r="AI3" s="59" t="s">
        <v>10</v>
      </c>
    </row>
    <row r="4" spans="1:35" s="1" customFormat="1" ht="13.5" thickBot="1">
      <c r="A4" s="63"/>
      <c r="B4" s="65"/>
      <c r="C4" s="65"/>
      <c r="D4" s="67"/>
      <c r="E4" s="9">
        <v>1</v>
      </c>
      <c r="F4" s="8">
        <v>2</v>
      </c>
      <c r="G4" s="8">
        <v>3</v>
      </c>
      <c r="H4" s="8">
        <v>4</v>
      </c>
      <c r="I4" s="8">
        <v>5</v>
      </c>
      <c r="J4" s="10" t="s">
        <v>9</v>
      </c>
      <c r="K4" s="9">
        <v>1</v>
      </c>
      <c r="L4" s="8">
        <v>2</v>
      </c>
      <c r="M4" s="8">
        <v>3</v>
      </c>
      <c r="N4" s="8">
        <v>4</v>
      </c>
      <c r="O4" s="8">
        <v>5</v>
      </c>
      <c r="P4" s="10" t="s">
        <v>9</v>
      </c>
      <c r="Q4" s="9">
        <v>1</v>
      </c>
      <c r="R4" s="8">
        <v>2</v>
      </c>
      <c r="S4" s="8">
        <v>3</v>
      </c>
      <c r="T4" s="8">
        <v>4</v>
      </c>
      <c r="U4" s="8">
        <v>5</v>
      </c>
      <c r="V4" s="10" t="s">
        <v>9</v>
      </c>
      <c r="W4" s="9">
        <v>1</v>
      </c>
      <c r="X4" s="8">
        <v>2</v>
      </c>
      <c r="Y4" s="8">
        <v>3</v>
      </c>
      <c r="Z4" s="8">
        <v>4</v>
      </c>
      <c r="AA4" s="8">
        <v>5</v>
      </c>
      <c r="AB4" s="10" t="s">
        <v>9</v>
      </c>
      <c r="AC4" s="9">
        <v>1</v>
      </c>
      <c r="AD4" s="8">
        <v>2</v>
      </c>
      <c r="AE4" s="8">
        <v>3</v>
      </c>
      <c r="AF4" s="8">
        <v>4</v>
      </c>
      <c r="AG4" s="8">
        <v>5</v>
      </c>
      <c r="AH4" s="10" t="s">
        <v>9</v>
      </c>
      <c r="AI4" s="60"/>
    </row>
    <row r="5" spans="1:35" ht="12.75">
      <c r="A5" s="15">
        <v>1</v>
      </c>
      <c r="B5" s="16" t="s">
        <v>27</v>
      </c>
      <c r="C5" s="17">
        <v>2013</v>
      </c>
      <c r="D5" s="18" t="s">
        <v>13</v>
      </c>
      <c r="E5" s="15">
        <v>5</v>
      </c>
      <c r="F5" s="17">
        <v>5</v>
      </c>
      <c r="G5" s="17">
        <v>5</v>
      </c>
      <c r="H5" s="17">
        <v>5</v>
      </c>
      <c r="I5" s="17">
        <v>5</v>
      </c>
      <c r="J5" s="19">
        <f aca="true" t="shared" si="0" ref="J5:J36">SUM(E5:I5)</f>
        <v>25</v>
      </c>
      <c r="K5" s="15">
        <v>5</v>
      </c>
      <c r="L5" s="17"/>
      <c r="M5" s="17"/>
      <c r="N5" s="17"/>
      <c r="O5" s="17"/>
      <c r="P5" s="19"/>
      <c r="Q5" s="15">
        <v>5</v>
      </c>
      <c r="R5" s="17">
        <v>5</v>
      </c>
      <c r="S5" s="17">
        <v>5</v>
      </c>
      <c r="T5" s="17"/>
      <c r="U5" s="17">
        <v>5</v>
      </c>
      <c r="V5" s="19">
        <f aca="true" t="shared" si="1" ref="V5:V36">SUM(Q5:U5)</f>
        <v>20</v>
      </c>
      <c r="W5" s="15">
        <v>5</v>
      </c>
      <c r="X5" s="17">
        <v>5</v>
      </c>
      <c r="Y5" s="17">
        <v>3</v>
      </c>
      <c r="Z5" s="17">
        <v>4</v>
      </c>
      <c r="AA5" s="17">
        <v>4</v>
      </c>
      <c r="AB5" s="19">
        <f aca="true" t="shared" si="2" ref="AB5:AB13">SUM(W5:AA5)</f>
        <v>21</v>
      </c>
      <c r="AC5" s="15">
        <v>5</v>
      </c>
      <c r="AD5" s="17">
        <v>5</v>
      </c>
      <c r="AE5" s="17">
        <v>5</v>
      </c>
      <c r="AF5" s="17">
        <v>5</v>
      </c>
      <c r="AG5" s="17">
        <v>5</v>
      </c>
      <c r="AH5" s="19">
        <f aca="true" t="shared" si="3" ref="AH5:AH11">SUM(AC5:AG5)</f>
        <v>25</v>
      </c>
      <c r="AI5" s="20">
        <f aca="true" t="shared" si="4" ref="AI5:AI36">SUM(AH5,AB5,V5,P5,J5)</f>
        <v>91</v>
      </c>
    </row>
    <row r="6" spans="1:35" ht="12.75">
      <c r="A6" s="21">
        <v>2</v>
      </c>
      <c r="B6" s="22" t="s">
        <v>37</v>
      </c>
      <c r="C6" s="17">
        <v>2013</v>
      </c>
      <c r="D6" s="18" t="s">
        <v>34</v>
      </c>
      <c r="E6" s="15">
        <v>4</v>
      </c>
      <c r="F6" s="23">
        <v>5</v>
      </c>
      <c r="G6" s="23">
        <v>5</v>
      </c>
      <c r="H6" s="23">
        <v>5</v>
      </c>
      <c r="I6" s="23">
        <v>4</v>
      </c>
      <c r="J6" s="19">
        <f t="shared" si="0"/>
        <v>23</v>
      </c>
      <c r="K6" s="21">
        <v>5</v>
      </c>
      <c r="L6" s="23">
        <v>2</v>
      </c>
      <c r="M6" s="23"/>
      <c r="N6" s="23"/>
      <c r="O6" s="23"/>
      <c r="P6" s="19"/>
      <c r="Q6" s="21">
        <v>5</v>
      </c>
      <c r="R6" s="23">
        <v>5</v>
      </c>
      <c r="S6" s="23">
        <v>5</v>
      </c>
      <c r="T6" s="23">
        <v>5</v>
      </c>
      <c r="U6" s="23">
        <v>5</v>
      </c>
      <c r="V6" s="19">
        <f t="shared" si="1"/>
        <v>25</v>
      </c>
      <c r="W6" s="21">
        <v>5</v>
      </c>
      <c r="X6" s="23">
        <v>5</v>
      </c>
      <c r="Y6" s="23"/>
      <c r="Z6" s="23"/>
      <c r="AA6" s="23"/>
      <c r="AB6" s="19">
        <f t="shared" si="2"/>
        <v>10</v>
      </c>
      <c r="AC6" s="21">
        <v>5</v>
      </c>
      <c r="AD6" s="23">
        <v>5</v>
      </c>
      <c r="AE6" s="23">
        <v>5</v>
      </c>
      <c r="AF6" s="23">
        <v>5</v>
      </c>
      <c r="AG6" s="23">
        <v>5</v>
      </c>
      <c r="AH6" s="19">
        <f t="shared" si="3"/>
        <v>25</v>
      </c>
      <c r="AI6" s="20">
        <f t="shared" si="4"/>
        <v>83</v>
      </c>
    </row>
    <row r="7" spans="1:35" ht="12.75">
      <c r="A7" s="38">
        <v>3</v>
      </c>
      <c r="B7" s="35" t="s">
        <v>24</v>
      </c>
      <c r="C7" s="36">
        <v>2013</v>
      </c>
      <c r="D7" s="37" t="s">
        <v>13</v>
      </c>
      <c r="E7" s="41">
        <v>4</v>
      </c>
      <c r="F7" s="39">
        <v>5</v>
      </c>
      <c r="G7" s="39">
        <v>3</v>
      </c>
      <c r="H7" s="39">
        <v>1</v>
      </c>
      <c r="I7" s="39"/>
      <c r="J7" s="42">
        <f t="shared" si="0"/>
        <v>13</v>
      </c>
      <c r="K7" s="38"/>
      <c r="L7" s="39"/>
      <c r="M7" s="39"/>
      <c r="N7" s="39"/>
      <c r="O7" s="39"/>
      <c r="P7" s="42">
        <f>SUM(K7:O7)</f>
        <v>0</v>
      </c>
      <c r="Q7" s="38">
        <v>5</v>
      </c>
      <c r="R7" s="39">
        <v>5</v>
      </c>
      <c r="S7" s="39">
        <v>5</v>
      </c>
      <c r="T7" s="39"/>
      <c r="U7" s="39">
        <v>4</v>
      </c>
      <c r="V7" s="42">
        <f t="shared" si="1"/>
        <v>19</v>
      </c>
      <c r="W7" s="38">
        <v>5</v>
      </c>
      <c r="X7" s="39">
        <v>1</v>
      </c>
      <c r="Y7" s="39">
        <v>5</v>
      </c>
      <c r="Z7" s="39">
        <v>3</v>
      </c>
      <c r="AA7" s="39">
        <v>3</v>
      </c>
      <c r="AB7" s="42">
        <f t="shared" si="2"/>
        <v>17</v>
      </c>
      <c r="AC7" s="38">
        <v>5</v>
      </c>
      <c r="AD7" s="39">
        <v>5</v>
      </c>
      <c r="AE7" s="39">
        <v>5</v>
      </c>
      <c r="AF7" s="39">
        <v>5</v>
      </c>
      <c r="AG7" s="39">
        <v>5</v>
      </c>
      <c r="AH7" s="42">
        <f t="shared" si="3"/>
        <v>25</v>
      </c>
      <c r="AI7" s="40">
        <f t="shared" si="4"/>
        <v>74</v>
      </c>
    </row>
    <row r="8" spans="1:35" ht="12.75">
      <c r="A8" s="38">
        <v>4</v>
      </c>
      <c r="B8" s="35" t="s">
        <v>35</v>
      </c>
      <c r="C8" s="36">
        <v>2012</v>
      </c>
      <c r="D8" s="37" t="s">
        <v>34</v>
      </c>
      <c r="E8" s="41">
        <v>5</v>
      </c>
      <c r="F8" s="39">
        <v>5</v>
      </c>
      <c r="G8" s="39">
        <v>5</v>
      </c>
      <c r="H8" s="39">
        <v>5</v>
      </c>
      <c r="I8" s="39">
        <v>5</v>
      </c>
      <c r="J8" s="42">
        <f t="shared" si="0"/>
        <v>25</v>
      </c>
      <c r="K8" s="38">
        <v>5</v>
      </c>
      <c r="L8" s="39">
        <v>3</v>
      </c>
      <c r="M8" s="39"/>
      <c r="N8" s="39"/>
      <c r="O8" s="39"/>
      <c r="P8" s="42"/>
      <c r="Q8" s="38">
        <v>5</v>
      </c>
      <c r="R8" s="39">
        <v>5</v>
      </c>
      <c r="S8" s="39">
        <v>5</v>
      </c>
      <c r="T8" s="39">
        <v>5</v>
      </c>
      <c r="U8" s="39">
        <v>5</v>
      </c>
      <c r="V8" s="42">
        <f t="shared" si="1"/>
        <v>25</v>
      </c>
      <c r="W8" s="38">
        <v>5</v>
      </c>
      <c r="X8" s="39">
        <v>5</v>
      </c>
      <c r="Y8" s="39"/>
      <c r="Z8" s="39">
        <v>1</v>
      </c>
      <c r="AA8" s="39">
        <v>1</v>
      </c>
      <c r="AB8" s="42">
        <f t="shared" si="2"/>
        <v>12</v>
      </c>
      <c r="AC8" s="38">
        <v>5</v>
      </c>
      <c r="AD8" s="39"/>
      <c r="AE8" s="39">
        <v>5</v>
      </c>
      <c r="AF8" s="39"/>
      <c r="AG8" s="39"/>
      <c r="AH8" s="42">
        <f t="shared" si="3"/>
        <v>10</v>
      </c>
      <c r="AI8" s="40">
        <f t="shared" si="4"/>
        <v>72</v>
      </c>
    </row>
    <row r="9" spans="1:35" ht="12.75">
      <c r="A9" s="38">
        <v>5</v>
      </c>
      <c r="B9" s="35" t="s">
        <v>94</v>
      </c>
      <c r="C9" s="36">
        <v>2012</v>
      </c>
      <c r="D9" s="37" t="s">
        <v>90</v>
      </c>
      <c r="E9" s="41">
        <v>4</v>
      </c>
      <c r="F9" s="39">
        <v>5</v>
      </c>
      <c r="G9" s="39">
        <v>3</v>
      </c>
      <c r="H9" s="39"/>
      <c r="I9" s="39"/>
      <c r="J9" s="42">
        <f t="shared" si="0"/>
        <v>12</v>
      </c>
      <c r="K9" s="38"/>
      <c r="L9" s="39"/>
      <c r="M9" s="39"/>
      <c r="N9" s="39"/>
      <c r="O9" s="39"/>
      <c r="P9" s="42">
        <f>SUM(K9:O9)</f>
        <v>0</v>
      </c>
      <c r="Q9" s="38">
        <v>5</v>
      </c>
      <c r="R9" s="39">
        <v>5</v>
      </c>
      <c r="S9" s="39">
        <v>5</v>
      </c>
      <c r="T9" s="39"/>
      <c r="U9" s="39">
        <v>5</v>
      </c>
      <c r="V9" s="42">
        <f t="shared" si="1"/>
        <v>20</v>
      </c>
      <c r="W9" s="38">
        <v>5</v>
      </c>
      <c r="X9" s="39">
        <v>5</v>
      </c>
      <c r="Y9" s="39"/>
      <c r="Z9" s="39">
        <v>3</v>
      </c>
      <c r="AA9" s="39">
        <v>1</v>
      </c>
      <c r="AB9" s="42">
        <f t="shared" si="2"/>
        <v>14</v>
      </c>
      <c r="AC9" s="38">
        <v>5</v>
      </c>
      <c r="AD9" s="39">
        <v>5</v>
      </c>
      <c r="AE9" s="39">
        <v>5</v>
      </c>
      <c r="AF9" s="39">
        <v>5</v>
      </c>
      <c r="AG9" s="39">
        <v>5</v>
      </c>
      <c r="AH9" s="42">
        <f t="shared" si="3"/>
        <v>25</v>
      </c>
      <c r="AI9" s="40">
        <f t="shared" si="4"/>
        <v>71</v>
      </c>
    </row>
    <row r="10" spans="1:35" ht="12.75">
      <c r="A10" s="38">
        <v>6</v>
      </c>
      <c r="B10" s="35" t="s">
        <v>18</v>
      </c>
      <c r="C10" s="36">
        <v>2013</v>
      </c>
      <c r="D10" s="37" t="s">
        <v>13</v>
      </c>
      <c r="E10" s="41">
        <v>4</v>
      </c>
      <c r="F10" s="39">
        <v>4</v>
      </c>
      <c r="G10" s="39"/>
      <c r="H10" s="39"/>
      <c r="I10" s="39"/>
      <c r="J10" s="42">
        <f t="shared" si="0"/>
        <v>8</v>
      </c>
      <c r="K10" s="38">
        <v>2</v>
      </c>
      <c r="L10" s="39"/>
      <c r="M10" s="39"/>
      <c r="N10" s="39"/>
      <c r="O10" s="39"/>
      <c r="P10" s="42"/>
      <c r="Q10" s="38">
        <v>5</v>
      </c>
      <c r="R10" s="39">
        <v>5</v>
      </c>
      <c r="S10" s="39">
        <v>5</v>
      </c>
      <c r="T10" s="39">
        <v>2</v>
      </c>
      <c r="U10" s="39"/>
      <c r="V10" s="42">
        <f t="shared" si="1"/>
        <v>17</v>
      </c>
      <c r="W10" s="38">
        <v>5</v>
      </c>
      <c r="X10" s="39">
        <v>5</v>
      </c>
      <c r="Y10" s="39">
        <v>3</v>
      </c>
      <c r="Z10" s="39">
        <v>4</v>
      </c>
      <c r="AA10" s="39">
        <v>2</v>
      </c>
      <c r="AB10" s="42">
        <f t="shared" si="2"/>
        <v>19</v>
      </c>
      <c r="AC10" s="38">
        <v>5</v>
      </c>
      <c r="AD10" s="39">
        <v>5</v>
      </c>
      <c r="AE10" s="39">
        <v>5</v>
      </c>
      <c r="AF10" s="39">
        <v>5</v>
      </c>
      <c r="AG10" s="39">
        <v>5</v>
      </c>
      <c r="AH10" s="42">
        <f t="shared" si="3"/>
        <v>25</v>
      </c>
      <c r="AI10" s="40">
        <f t="shared" si="4"/>
        <v>69</v>
      </c>
    </row>
    <row r="11" spans="1:35" ht="12.75">
      <c r="A11" s="38">
        <v>7</v>
      </c>
      <c r="B11" s="35" t="s">
        <v>87</v>
      </c>
      <c r="C11" s="36">
        <v>2013</v>
      </c>
      <c r="D11" s="37" t="s">
        <v>85</v>
      </c>
      <c r="E11" s="41">
        <v>4</v>
      </c>
      <c r="F11" s="39">
        <v>5</v>
      </c>
      <c r="G11" s="39">
        <v>3</v>
      </c>
      <c r="H11" s="39">
        <v>2</v>
      </c>
      <c r="I11" s="39"/>
      <c r="J11" s="42">
        <f t="shared" si="0"/>
        <v>14</v>
      </c>
      <c r="K11" s="38">
        <v>5</v>
      </c>
      <c r="L11" s="39"/>
      <c r="M11" s="39"/>
      <c r="N11" s="39"/>
      <c r="O11" s="39"/>
      <c r="P11" s="42"/>
      <c r="Q11" s="38">
        <v>5</v>
      </c>
      <c r="R11" s="39">
        <v>5</v>
      </c>
      <c r="S11" s="39">
        <v>5</v>
      </c>
      <c r="T11" s="39">
        <v>5</v>
      </c>
      <c r="U11" s="39">
        <v>5</v>
      </c>
      <c r="V11" s="42">
        <f t="shared" si="1"/>
        <v>25</v>
      </c>
      <c r="W11" s="38">
        <v>4</v>
      </c>
      <c r="X11" s="39">
        <v>1</v>
      </c>
      <c r="Y11" s="39"/>
      <c r="Z11" s="39"/>
      <c r="AA11" s="39"/>
      <c r="AB11" s="42">
        <f t="shared" si="2"/>
        <v>5</v>
      </c>
      <c r="AC11" s="38">
        <v>5</v>
      </c>
      <c r="AD11" s="39">
        <v>5</v>
      </c>
      <c r="AE11" s="39">
        <v>5</v>
      </c>
      <c r="AF11" s="39">
        <v>5</v>
      </c>
      <c r="AG11" s="39">
        <v>5</v>
      </c>
      <c r="AH11" s="42">
        <f t="shared" si="3"/>
        <v>25</v>
      </c>
      <c r="AI11" s="40">
        <f t="shared" si="4"/>
        <v>69</v>
      </c>
    </row>
    <row r="12" spans="1:35" ht="12.75">
      <c r="A12" s="38">
        <v>8</v>
      </c>
      <c r="B12" s="35" t="s">
        <v>36</v>
      </c>
      <c r="C12" s="36">
        <v>2012</v>
      </c>
      <c r="D12" s="37" t="s">
        <v>34</v>
      </c>
      <c r="E12" s="38">
        <v>5</v>
      </c>
      <c r="F12" s="39">
        <v>5</v>
      </c>
      <c r="G12" s="39">
        <v>5</v>
      </c>
      <c r="H12" s="39">
        <v>5</v>
      </c>
      <c r="I12" s="39">
        <v>5</v>
      </c>
      <c r="J12" s="42">
        <f t="shared" si="0"/>
        <v>25</v>
      </c>
      <c r="K12" s="38">
        <v>5</v>
      </c>
      <c r="L12" s="39">
        <v>1</v>
      </c>
      <c r="M12" s="39"/>
      <c r="N12" s="39"/>
      <c r="O12" s="39"/>
      <c r="P12" s="42">
        <f aca="true" t="shared" si="5" ref="P12:P18">SUM(K12:O12)</f>
        <v>6</v>
      </c>
      <c r="Q12" s="38">
        <v>5</v>
      </c>
      <c r="R12" s="39">
        <v>5</v>
      </c>
      <c r="S12" s="39">
        <v>5</v>
      </c>
      <c r="T12" s="39">
        <v>5</v>
      </c>
      <c r="U12" s="39">
        <v>5</v>
      </c>
      <c r="V12" s="42">
        <f t="shared" si="1"/>
        <v>25</v>
      </c>
      <c r="W12" s="38">
        <v>5</v>
      </c>
      <c r="X12" s="39">
        <v>1</v>
      </c>
      <c r="Y12" s="39"/>
      <c r="Z12" s="39">
        <v>4</v>
      </c>
      <c r="AA12" s="39"/>
      <c r="AB12" s="42">
        <f t="shared" si="2"/>
        <v>10</v>
      </c>
      <c r="AC12" s="38">
        <v>1</v>
      </c>
      <c r="AD12" s="39"/>
      <c r="AE12" s="39">
        <v>1</v>
      </c>
      <c r="AF12" s="39"/>
      <c r="AG12" s="39"/>
      <c r="AH12" s="42"/>
      <c r="AI12" s="40">
        <f t="shared" si="4"/>
        <v>66</v>
      </c>
    </row>
    <row r="13" spans="1:35" ht="12.75">
      <c r="A13" s="38">
        <v>9</v>
      </c>
      <c r="B13" s="35" t="s">
        <v>21</v>
      </c>
      <c r="C13" s="36">
        <v>2014</v>
      </c>
      <c r="D13" s="37" t="s">
        <v>13</v>
      </c>
      <c r="E13" s="38">
        <v>4</v>
      </c>
      <c r="F13" s="39">
        <v>5</v>
      </c>
      <c r="G13" s="39">
        <v>5</v>
      </c>
      <c r="H13" s="39">
        <v>1</v>
      </c>
      <c r="I13" s="39"/>
      <c r="J13" s="42">
        <f t="shared" si="0"/>
        <v>15</v>
      </c>
      <c r="K13" s="38"/>
      <c r="L13" s="39"/>
      <c r="M13" s="39"/>
      <c r="N13" s="39"/>
      <c r="O13" s="39"/>
      <c r="P13" s="42">
        <f t="shared" si="5"/>
        <v>0</v>
      </c>
      <c r="Q13" s="38">
        <v>5</v>
      </c>
      <c r="R13" s="39">
        <v>5</v>
      </c>
      <c r="S13" s="39">
        <v>5</v>
      </c>
      <c r="T13" s="39">
        <v>5</v>
      </c>
      <c r="U13" s="39">
        <v>1</v>
      </c>
      <c r="V13" s="42">
        <f t="shared" si="1"/>
        <v>21</v>
      </c>
      <c r="W13" s="38">
        <v>4</v>
      </c>
      <c r="X13" s="39"/>
      <c r="Y13" s="39"/>
      <c r="Z13" s="39"/>
      <c r="AA13" s="39"/>
      <c r="AB13" s="42">
        <f t="shared" si="2"/>
        <v>4</v>
      </c>
      <c r="AC13" s="38">
        <v>5</v>
      </c>
      <c r="AD13" s="39">
        <v>5</v>
      </c>
      <c r="AE13" s="39">
        <v>5</v>
      </c>
      <c r="AF13" s="39">
        <v>5</v>
      </c>
      <c r="AG13" s="39">
        <v>5</v>
      </c>
      <c r="AH13" s="42">
        <f aca="true" t="shared" si="6" ref="AH13:AH20">SUM(AC13:AG13)</f>
        <v>25</v>
      </c>
      <c r="AI13" s="40">
        <f t="shared" si="4"/>
        <v>65</v>
      </c>
    </row>
    <row r="14" spans="1:35" ht="12.75">
      <c r="A14" s="38">
        <v>10</v>
      </c>
      <c r="B14" s="35" t="s">
        <v>95</v>
      </c>
      <c r="C14" s="36">
        <v>2012</v>
      </c>
      <c r="D14" s="37" t="s">
        <v>90</v>
      </c>
      <c r="E14" s="38">
        <v>3</v>
      </c>
      <c r="F14" s="39">
        <v>5</v>
      </c>
      <c r="G14" s="39">
        <v>5</v>
      </c>
      <c r="H14" s="39"/>
      <c r="I14" s="39"/>
      <c r="J14" s="42">
        <f t="shared" si="0"/>
        <v>13</v>
      </c>
      <c r="K14" s="38">
        <v>5</v>
      </c>
      <c r="L14" s="39"/>
      <c r="M14" s="39"/>
      <c r="N14" s="39"/>
      <c r="O14" s="39"/>
      <c r="P14" s="42">
        <f t="shared" si="5"/>
        <v>5</v>
      </c>
      <c r="Q14" s="38">
        <v>5</v>
      </c>
      <c r="R14" s="39">
        <v>5</v>
      </c>
      <c r="S14" s="39">
        <v>5</v>
      </c>
      <c r="T14" s="39"/>
      <c r="U14" s="39"/>
      <c r="V14" s="42">
        <f t="shared" si="1"/>
        <v>15</v>
      </c>
      <c r="W14" s="38">
        <v>4</v>
      </c>
      <c r="X14" s="39"/>
      <c r="Y14" s="39"/>
      <c r="Z14" s="39"/>
      <c r="AA14" s="39"/>
      <c r="AB14" s="42"/>
      <c r="AC14" s="38">
        <v>5</v>
      </c>
      <c r="AD14" s="39">
        <v>5</v>
      </c>
      <c r="AE14" s="39">
        <v>5</v>
      </c>
      <c r="AF14" s="39">
        <v>5</v>
      </c>
      <c r="AG14" s="39">
        <v>5</v>
      </c>
      <c r="AH14" s="42">
        <f t="shared" si="6"/>
        <v>25</v>
      </c>
      <c r="AI14" s="40">
        <f t="shared" si="4"/>
        <v>58</v>
      </c>
    </row>
    <row r="15" spans="1:35" ht="12.75">
      <c r="A15" s="38">
        <v>11</v>
      </c>
      <c r="B15" s="35" t="s">
        <v>88</v>
      </c>
      <c r="C15" s="36">
        <v>2013</v>
      </c>
      <c r="D15" s="37" t="s">
        <v>85</v>
      </c>
      <c r="E15" s="38">
        <v>5</v>
      </c>
      <c r="F15" s="39">
        <v>5</v>
      </c>
      <c r="G15" s="39">
        <v>5</v>
      </c>
      <c r="H15" s="39">
        <v>2</v>
      </c>
      <c r="I15" s="39"/>
      <c r="J15" s="42">
        <f t="shared" si="0"/>
        <v>17</v>
      </c>
      <c r="K15" s="38">
        <v>5</v>
      </c>
      <c r="L15" s="39"/>
      <c r="M15" s="39"/>
      <c r="N15" s="39"/>
      <c r="O15" s="39"/>
      <c r="P15" s="42">
        <f t="shared" si="5"/>
        <v>5</v>
      </c>
      <c r="Q15" s="38">
        <v>5</v>
      </c>
      <c r="R15" s="39">
        <v>5</v>
      </c>
      <c r="S15" s="39">
        <v>5</v>
      </c>
      <c r="T15" s="39">
        <v>5</v>
      </c>
      <c r="U15" s="39">
        <v>5</v>
      </c>
      <c r="V15" s="42">
        <f t="shared" si="1"/>
        <v>25</v>
      </c>
      <c r="W15" s="38"/>
      <c r="X15" s="39"/>
      <c r="Y15" s="39"/>
      <c r="Z15" s="39"/>
      <c r="AA15" s="39"/>
      <c r="AB15" s="42">
        <f>SUM(W15:AA15)</f>
        <v>0</v>
      </c>
      <c r="AC15" s="38"/>
      <c r="AD15" s="39">
        <v>5</v>
      </c>
      <c r="AE15" s="39"/>
      <c r="AF15" s="39">
        <v>5</v>
      </c>
      <c r="AG15" s="39"/>
      <c r="AH15" s="42">
        <f t="shared" si="6"/>
        <v>10</v>
      </c>
      <c r="AI15" s="40">
        <f t="shared" si="4"/>
        <v>57</v>
      </c>
    </row>
    <row r="16" spans="1:35" ht="12.75">
      <c r="A16" s="38">
        <v>12</v>
      </c>
      <c r="B16" s="35" t="s">
        <v>101</v>
      </c>
      <c r="C16" s="36">
        <v>2012</v>
      </c>
      <c r="D16" s="37" t="s">
        <v>90</v>
      </c>
      <c r="E16" s="38">
        <v>5</v>
      </c>
      <c r="F16" s="39">
        <v>5</v>
      </c>
      <c r="G16" s="39"/>
      <c r="H16" s="39"/>
      <c r="I16" s="39"/>
      <c r="J16" s="42">
        <f t="shared" si="0"/>
        <v>10</v>
      </c>
      <c r="K16" s="38">
        <v>5</v>
      </c>
      <c r="L16" s="39"/>
      <c r="M16" s="39"/>
      <c r="N16" s="39"/>
      <c r="O16" s="39"/>
      <c r="P16" s="42">
        <f t="shared" si="5"/>
        <v>5</v>
      </c>
      <c r="Q16" s="38">
        <v>5</v>
      </c>
      <c r="R16" s="39">
        <v>4</v>
      </c>
      <c r="S16" s="39">
        <v>5</v>
      </c>
      <c r="T16" s="39"/>
      <c r="U16" s="39"/>
      <c r="V16" s="42">
        <f t="shared" si="1"/>
        <v>14</v>
      </c>
      <c r="W16" s="38">
        <v>4</v>
      </c>
      <c r="X16" s="39"/>
      <c r="Y16" s="39"/>
      <c r="Z16" s="39"/>
      <c r="AA16" s="39"/>
      <c r="AB16" s="42"/>
      <c r="AC16" s="38">
        <v>5</v>
      </c>
      <c r="AD16" s="39">
        <v>5</v>
      </c>
      <c r="AE16" s="39">
        <v>5</v>
      </c>
      <c r="AF16" s="39">
        <v>5</v>
      </c>
      <c r="AG16" s="39">
        <v>5</v>
      </c>
      <c r="AH16" s="42">
        <f t="shared" si="6"/>
        <v>25</v>
      </c>
      <c r="AI16" s="40">
        <f t="shared" si="4"/>
        <v>54</v>
      </c>
    </row>
    <row r="17" spans="1:35" ht="12.75">
      <c r="A17" s="38">
        <v>13</v>
      </c>
      <c r="B17" s="35" t="s">
        <v>92</v>
      </c>
      <c r="C17" s="36">
        <v>2012</v>
      </c>
      <c r="D17" s="37" t="s">
        <v>90</v>
      </c>
      <c r="E17" s="38">
        <v>5</v>
      </c>
      <c r="F17" s="39">
        <v>5</v>
      </c>
      <c r="G17" s="39"/>
      <c r="H17" s="39"/>
      <c r="I17" s="39"/>
      <c r="J17" s="42">
        <f t="shared" si="0"/>
        <v>10</v>
      </c>
      <c r="K17" s="38">
        <v>5</v>
      </c>
      <c r="L17" s="39"/>
      <c r="M17" s="39"/>
      <c r="N17" s="39"/>
      <c r="O17" s="39"/>
      <c r="P17" s="42">
        <f t="shared" si="5"/>
        <v>5</v>
      </c>
      <c r="Q17" s="38">
        <v>5</v>
      </c>
      <c r="R17" s="39">
        <v>4</v>
      </c>
      <c r="S17" s="39">
        <v>5</v>
      </c>
      <c r="T17" s="39"/>
      <c r="U17" s="39"/>
      <c r="V17" s="42">
        <f t="shared" si="1"/>
        <v>14</v>
      </c>
      <c r="W17" s="38">
        <v>5</v>
      </c>
      <c r="X17" s="39"/>
      <c r="Y17" s="39"/>
      <c r="Z17" s="39"/>
      <c r="AA17" s="39"/>
      <c r="AB17" s="42"/>
      <c r="AC17" s="38">
        <v>5</v>
      </c>
      <c r="AD17" s="39">
        <v>5</v>
      </c>
      <c r="AE17" s="39">
        <v>5</v>
      </c>
      <c r="AF17" s="39">
        <v>5</v>
      </c>
      <c r="AG17" s="39">
        <v>5</v>
      </c>
      <c r="AH17" s="42">
        <f t="shared" si="6"/>
        <v>25</v>
      </c>
      <c r="AI17" s="40">
        <f t="shared" si="4"/>
        <v>54</v>
      </c>
    </row>
    <row r="18" spans="1:35" ht="12.75">
      <c r="A18" s="38">
        <v>14</v>
      </c>
      <c r="B18" s="35" t="s">
        <v>59</v>
      </c>
      <c r="C18" s="36"/>
      <c r="D18" s="37" t="s">
        <v>49</v>
      </c>
      <c r="E18" s="38">
        <v>0</v>
      </c>
      <c r="F18" s="39"/>
      <c r="G18" s="39"/>
      <c r="H18" s="39"/>
      <c r="I18" s="39"/>
      <c r="J18" s="42">
        <f t="shared" si="0"/>
        <v>0</v>
      </c>
      <c r="K18" s="38">
        <v>2</v>
      </c>
      <c r="L18" s="39"/>
      <c r="M18" s="39"/>
      <c r="N18" s="39"/>
      <c r="O18" s="39"/>
      <c r="P18" s="42">
        <f t="shared" si="5"/>
        <v>2</v>
      </c>
      <c r="Q18" s="38">
        <v>2</v>
      </c>
      <c r="R18" s="39">
        <v>2</v>
      </c>
      <c r="S18" s="39">
        <v>5</v>
      </c>
      <c r="T18" s="39">
        <v>5</v>
      </c>
      <c r="U18" s="39">
        <v>2</v>
      </c>
      <c r="V18" s="42">
        <f t="shared" si="1"/>
        <v>16</v>
      </c>
      <c r="W18" s="38">
        <v>4</v>
      </c>
      <c r="X18" s="39">
        <v>5</v>
      </c>
      <c r="Y18" s="39"/>
      <c r="Z18" s="39"/>
      <c r="AA18" s="39"/>
      <c r="AB18" s="42">
        <f aca="true" t="shared" si="7" ref="AB18:AB49">SUM(W18:AA18)</f>
        <v>9</v>
      </c>
      <c r="AC18" s="38">
        <v>5</v>
      </c>
      <c r="AD18" s="39">
        <v>5</v>
      </c>
      <c r="AE18" s="39">
        <v>5</v>
      </c>
      <c r="AF18" s="39">
        <v>5</v>
      </c>
      <c r="AG18" s="39">
        <v>5</v>
      </c>
      <c r="AH18" s="42">
        <f t="shared" si="6"/>
        <v>25</v>
      </c>
      <c r="AI18" s="40">
        <f t="shared" si="4"/>
        <v>52</v>
      </c>
    </row>
    <row r="19" spans="1:35" ht="12.75">
      <c r="A19" s="38">
        <v>15</v>
      </c>
      <c r="B19" s="35" t="s">
        <v>14</v>
      </c>
      <c r="C19" s="36">
        <v>2013</v>
      </c>
      <c r="D19" s="37" t="s">
        <v>13</v>
      </c>
      <c r="E19" s="38">
        <v>5</v>
      </c>
      <c r="F19" s="39">
        <v>5</v>
      </c>
      <c r="G19" s="39"/>
      <c r="H19" s="39"/>
      <c r="I19" s="39"/>
      <c r="J19" s="42">
        <f t="shared" si="0"/>
        <v>10</v>
      </c>
      <c r="K19" s="38">
        <v>5</v>
      </c>
      <c r="L19" s="39">
        <v>1</v>
      </c>
      <c r="M19" s="39"/>
      <c r="N19" s="39"/>
      <c r="O19" s="39"/>
      <c r="P19" s="42"/>
      <c r="Q19" s="38">
        <v>5</v>
      </c>
      <c r="R19" s="39">
        <v>5</v>
      </c>
      <c r="S19" s="39">
        <v>5</v>
      </c>
      <c r="T19" s="39"/>
      <c r="U19" s="39">
        <v>5</v>
      </c>
      <c r="V19" s="42">
        <f t="shared" si="1"/>
        <v>20</v>
      </c>
      <c r="W19" s="38">
        <v>5</v>
      </c>
      <c r="X19" s="39">
        <v>1</v>
      </c>
      <c r="Y19" s="39">
        <v>5</v>
      </c>
      <c r="Z19" s="39"/>
      <c r="AA19" s="39"/>
      <c r="AB19" s="42">
        <f t="shared" si="7"/>
        <v>11</v>
      </c>
      <c r="AC19" s="38">
        <v>5</v>
      </c>
      <c r="AD19" s="39"/>
      <c r="AE19" s="39">
        <v>5</v>
      </c>
      <c r="AF19" s="39"/>
      <c r="AG19" s="39"/>
      <c r="AH19" s="42">
        <f t="shared" si="6"/>
        <v>10</v>
      </c>
      <c r="AI19" s="40">
        <f t="shared" si="4"/>
        <v>51</v>
      </c>
    </row>
    <row r="20" spans="1:35" ht="12.75">
      <c r="A20" s="14">
        <v>16</v>
      </c>
      <c r="B20" s="3" t="s">
        <v>38</v>
      </c>
      <c r="C20" s="11">
        <v>2012</v>
      </c>
      <c r="D20" s="7" t="s">
        <v>34</v>
      </c>
      <c r="E20" s="14">
        <v>5</v>
      </c>
      <c r="F20" s="2">
        <v>5</v>
      </c>
      <c r="G20" s="2">
        <v>2</v>
      </c>
      <c r="H20" s="2">
        <v>1</v>
      </c>
      <c r="I20" s="2"/>
      <c r="J20" s="12">
        <f t="shared" si="0"/>
        <v>13</v>
      </c>
      <c r="K20" s="14">
        <v>5</v>
      </c>
      <c r="L20" s="2"/>
      <c r="M20" s="2"/>
      <c r="N20" s="2"/>
      <c r="O20" s="2"/>
      <c r="P20" s="12">
        <f>SUM(K20:O20)</f>
        <v>5</v>
      </c>
      <c r="Q20" s="14">
        <v>5</v>
      </c>
      <c r="R20" s="2">
        <v>5</v>
      </c>
      <c r="S20" s="2">
        <v>5</v>
      </c>
      <c r="T20" s="2"/>
      <c r="U20" s="2">
        <v>5</v>
      </c>
      <c r="V20" s="12">
        <f t="shared" si="1"/>
        <v>20</v>
      </c>
      <c r="W20" s="14">
        <v>5</v>
      </c>
      <c r="X20" s="2">
        <v>4</v>
      </c>
      <c r="Y20" s="2"/>
      <c r="Z20" s="2"/>
      <c r="AA20" s="2"/>
      <c r="AB20" s="12">
        <f t="shared" si="7"/>
        <v>9</v>
      </c>
      <c r="AC20" s="14"/>
      <c r="AD20" s="2"/>
      <c r="AE20" s="2"/>
      <c r="AF20" s="2"/>
      <c r="AG20" s="2"/>
      <c r="AH20" s="12">
        <f t="shared" si="6"/>
        <v>0</v>
      </c>
      <c r="AI20" s="13">
        <f t="shared" si="4"/>
        <v>47</v>
      </c>
    </row>
    <row r="21" spans="1:35" ht="12.75">
      <c r="A21" s="14">
        <v>17</v>
      </c>
      <c r="B21" s="3" t="s">
        <v>39</v>
      </c>
      <c r="C21" s="11">
        <v>2012</v>
      </c>
      <c r="D21" s="7" t="s">
        <v>34</v>
      </c>
      <c r="E21" s="14">
        <v>4</v>
      </c>
      <c r="F21" s="2">
        <v>5</v>
      </c>
      <c r="G21" s="2">
        <v>5</v>
      </c>
      <c r="H21" s="2">
        <v>1</v>
      </c>
      <c r="I21" s="2"/>
      <c r="J21" s="12">
        <f t="shared" si="0"/>
        <v>15</v>
      </c>
      <c r="K21" s="14">
        <v>2</v>
      </c>
      <c r="L21" s="2">
        <v>1</v>
      </c>
      <c r="M21" s="2"/>
      <c r="N21" s="2"/>
      <c r="O21" s="2"/>
      <c r="P21" s="12">
        <f>SUM(K21:O21)</f>
        <v>3</v>
      </c>
      <c r="Q21" s="14">
        <v>5</v>
      </c>
      <c r="R21" s="2">
        <v>5</v>
      </c>
      <c r="S21" s="2">
        <v>5</v>
      </c>
      <c r="T21" s="2"/>
      <c r="U21" s="2">
        <v>5</v>
      </c>
      <c r="V21" s="12">
        <f t="shared" si="1"/>
        <v>20</v>
      </c>
      <c r="W21" s="14">
        <v>4</v>
      </c>
      <c r="X21" s="2">
        <v>1</v>
      </c>
      <c r="Y21" s="2"/>
      <c r="Z21" s="2">
        <v>4</v>
      </c>
      <c r="AA21" s="2"/>
      <c r="AB21" s="12">
        <f t="shared" si="7"/>
        <v>9</v>
      </c>
      <c r="AC21" s="14">
        <v>1</v>
      </c>
      <c r="AD21" s="2"/>
      <c r="AE21" s="2">
        <v>1</v>
      </c>
      <c r="AF21" s="2"/>
      <c r="AG21" s="2"/>
      <c r="AH21" s="12"/>
      <c r="AI21" s="13">
        <f t="shared" si="4"/>
        <v>47</v>
      </c>
    </row>
    <row r="22" spans="1:35" ht="12.75">
      <c r="A22" s="14">
        <v>18</v>
      </c>
      <c r="B22" s="3" t="s">
        <v>93</v>
      </c>
      <c r="C22" s="11">
        <v>2012</v>
      </c>
      <c r="D22" s="7" t="s">
        <v>90</v>
      </c>
      <c r="E22" s="14">
        <v>1</v>
      </c>
      <c r="F22" s="2"/>
      <c r="G22" s="2"/>
      <c r="H22" s="2"/>
      <c r="I22" s="2"/>
      <c r="J22" s="12">
        <f t="shared" si="0"/>
        <v>1</v>
      </c>
      <c r="K22" s="14">
        <v>5</v>
      </c>
      <c r="L22" s="2">
        <v>1</v>
      </c>
      <c r="M22" s="2"/>
      <c r="N22" s="2"/>
      <c r="O22" s="2"/>
      <c r="P22" s="12">
        <f>SUM(K22:O22)</f>
        <v>6</v>
      </c>
      <c r="Q22" s="14">
        <v>5</v>
      </c>
      <c r="R22" s="2">
        <v>4</v>
      </c>
      <c r="S22" s="2">
        <v>5</v>
      </c>
      <c r="T22" s="2"/>
      <c r="U22" s="2"/>
      <c r="V22" s="12">
        <f t="shared" si="1"/>
        <v>14</v>
      </c>
      <c r="W22" s="14"/>
      <c r="X22" s="2"/>
      <c r="Y22" s="2"/>
      <c r="Z22" s="2"/>
      <c r="AA22" s="2"/>
      <c r="AB22" s="12">
        <f t="shared" si="7"/>
        <v>0</v>
      </c>
      <c r="AC22" s="14">
        <v>5</v>
      </c>
      <c r="AD22" s="2">
        <v>5</v>
      </c>
      <c r="AE22" s="2">
        <v>5</v>
      </c>
      <c r="AF22" s="2">
        <v>5</v>
      </c>
      <c r="AG22" s="2">
        <v>5</v>
      </c>
      <c r="AH22" s="12">
        <f>SUM(AC22:AG22)</f>
        <v>25</v>
      </c>
      <c r="AI22" s="13">
        <f t="shared" si="4"/>
        <v>46</v>
      </c>
    </row>
    <row r="23" spans="1:35" ht="12.75">
      <c r="A23" s="14">
        <v>19</v>
      </c>
      <c r="B23" s="3" t="s">
        <v>19</v>
      </c>
      <c r="C23" s="2">
        <v>2014</v>
      </c>
      <c r="D23" s="7" t="s">
        <v>13</v>
      </c>
      <c r="E23" s="14">
        <v>4</v>
      </c>
      <c r="F23" s="2">
        <v>5</v>
      </c>
      <c r="G23" s="2"/>
      <c r="H23" s="2"/>
      <c r="I23" s="2"/>
      <c r="J23" s="12">
        <f t="shared" si="0"/>
        <v>9</v>
      </c>
      <c r="K23" s="14">
        <v>5</v>
      </c>
      <c r="L23" s="2"/>
      <c r="M23" s="2"/>
      <c r="N23" s="2"/>
      <c r="O23" s="2"/>
      <c r="P23" s="12"/>
      <c r="Q23" s="14">
        <v>5</v>
      </c>
      <c r="R23" s="2">
        <v>4</v>
      </c>
      <c r="S23" s="2">
        <v>5</v>
      </c>
      <c r="T23" s="2"/>
      <c r="U23" s="2">
        <v>2</v>
      </c>
      <c r="V23" s="12">
        <f t="shared" si="1"/>
        <v>16</v>
      </c>
      <c r="W23" s="14">
        <v>4</v>
      </c>
      <c r="X23" s="2">
        <v>5</v>
      </c>
      <c r="Y23" s="2"/>
      <c r="Z23" s="2"/>
      <c r="AA23" s="2"/>
      <c r="AB23" s="12">
        <f t="shared" si="7"/>
        <v>9</v>
      </c>
      <c r="AC23" s="14"/>
      <c r="AD23" s="2">
        <v>5</v>
      </c>
      <c r="AE23" s="2"/>
      <c r="AF23" s="2">
        <v>5</v>
      </c>
      <c r="AG23" s="2"/>
      <c r="AH23" s="12">
        <f>SUM(AC23:AG23)</f>
        <v>10</v>
      </c>
      <c r="AI23" s="13">
        <f t="shared" si="4"/>
        <v>44</v>
      </c>
    </row>
    <row r="24" spans="1:35" ht="12.75">
      <c r="A24" s="14">
        <v>20</v>
      </c>
      <c r="B24" s="3" t="s">
        <v>20</v>
      </c>
      <c r="C24" s="2">
        <v>2014</v>
      </c>
      <c r="D24" s="7" t="s">
        <v>13</v>
      </c>
      <c r="E24" s="14">
        <v>4</v>
      </c>
      <c r="F24" s="2">
        <v>5</v>
      </c>
      <c r="G24" s="2">
        <v>5</v>
      </c>
      <c r="H24" s="2">
        <v>2</v>
      </c>
      <c r="I24" s="2"/>
      <c r="J24" s="12">
        <f t="shared" si="0"/>
        <v>16</v>
      </c>
      <c r="K24" s="14">
        <v>1</v>
      </c>
      <c r="L24" s="2"/>
      <c r="M24" s="2"/>
      <c r="N24" s="2"/>
      <c r="O24" s="2"/>
      <c r="P24" s="12"/>
      <c r="Q24" s="14">
        <v>5</v>
      </c>
      <c r="R24" s="2">
        <v>5</v>
      </c>
      <c r="S24" s="2">
        <v>5</v>
      </c>
      <c r="T24" s="2">
        <v>5</v>
      </c>
      <c r="U24" s="2">
        <v>1</v>
      </c>
      <c r="V24" s="12">
        <f t="shared" si="1"/>
        <v>21</v>
      </c>
      <c r="W24" s="14">
        <v>5</v>
      </c>
      <c r="X24" s="2"/>
      <c r="Y24" s="2"/>
      <c r="Z24" s="2"/>
      <c r="AA24" s="2"/>
      <c r="AB24" s="12">
        <f t="shared" si="7"/>
        <v>5</v>
      </c>
      <c r="AC24" s="14"/>
      <c r="AD24" s="2"/>
      <c r="AE24" s="2">
        <v>1</v>
      </c>
      <c r="AF24" s="2"/>
      <c r="AG24" s="2"/>
      <c r="AH24" s="12">
        <f>SUM(AC24:AG24)</f>
        <v>1</v>
      </c>
      <c r="AI24" s="13">
        <f t="shared" si="4"/>
        <v>43</v>
      </c>
    </row>
    <row r="25" spans="1:35" ht="12.75">
      <c r="A25" s="14">
        <v>21</v>
      </c>
      <c r="B25" s="3" t="s">
        <v>15</v>
      </c>
      <c r="C25" s="2">
        <v>2013</v>
      </c>
      <c r="D25" s="7" t="s">
        <v>13</v>
      </c>
      <c r="E25" s="14">
        <v>0</v>
      </c>
      <c r="F25" s="2"/>
      <c r="G25" s="2"/>
      <c r="H25" s="2"/>
      <c r="I25" s="2"/>
      <c r="J25" s="12">
        <f t="shared" si="0"/>
        <v>0</v>
      </c>
      <c r="K25" s="14">
        <v>1</v>
      </c>
      <c r="L25" s="2">
        <v>1</v>
      </c>
      <c r="M25" s="2"/>
      <c r="N25" s="2"/>
      <c r="O25" s="2"/>
      <c r="P25" s="12">
        <f aca="true" t="shared" si="8" ref="P25:P56">SUM(K25:O25)</f>
        <v>2</v>
      </c>
      <c r="Q25" s="14">
        <v>5</v>
      </c>
      <c r="R25" s="2">
        <v>4</v>
      </c>
      <c r="S25" s="2">
        <v>2</v>
      </c>
      <c r="T25" s="2"/>
      <c r="U25" s="2">
        <v>1</v>
      </c>
      <c r="V25" s="12">
        <f t="shared" si="1"/>
        <v>12</v>
      </c>
      <c r="W25" s="14">
        <v>2</v>
      </c>
      <c r="X25" s="2">
        <v>1</v>
      </c>
      <c r="Y25" s="2"/>
      <c r="Z25" s="2"/>
      <c r="AA25" s="2"/>
      <c r="AB25" s="12">
        <f t="shared" si="7"/>
        <v>3</v>
      </c>
      <c r="AC25" s="14">
        <v>5</v>
      </c>
      <c r="AD25" s="2">
        <v>5</v>
      </c>
      <c r="AE25" s="2">
        <v>5</v>
      </c>
      <c r="AF25" s="2">
        <v>5</v>
      </c>
      <c r="AG25" s="2">
        <v>5</v>
      </c>
      <c r="AH25" s="12">
        <f>SUM(AC25:AG25)</f>
        <v>25</v>
      </c>
      <c r="AI25" s="13">
        <f t="shared" si="4"/>
        <v>42</v>
      </c>
    </row>
    <row r="26" spans="1:35" ht="12.75">
      <c r="A26" s="14">
        <v>22</v>
      </c>
      <c r="B26" s="3" t="s">
        <v>46</v>
      </c>
      <c r="C26" s="2">
        <v>2013</v>
      </c>
      <c r="D26" s="4" t="s">
        <v>47</v>
      </c>
      <c r="E26" s="14">
        <v>5</v>
      </c>
      <c r="F26" s="2">
        <v>4</v>
      </c>
      <c r="G26" s="2">
        <v>5</v>
      </c>
      <c r="H26" s="2">
        <v>1</v>
      </c>
      <c r="I26" s="2"/>
      <c r="J26" s="12">
        <f t="shared" si="0"/>
        <v>15</v>
      </c>
      <c r="K26" s="14"/>
      <c r="L26" s="2"/>
      <c r="M26" s="2"/>
      <c r="N26" s="2"/>
      <c r="O26" s="2"/>
      <c r="P26" s="12">
        <f t="shared" si="8"/>
        <v>0</v>
      </c>
      <c r="Q26" s="14">
        <v>5</v>
      </c>
      <c r="R26" s="2">
        <v>4</v>
      </c>
      <c r="S26" s="2">
        <v>5</v>
      </c>
      <c r="T26" s="2"/>
      <c r="U26" s="2"/>
      <c r="V26" s="12">
        <f t="shared" si="1"/>
        <v>14</v>
      </c>
      <c r="W26" s="14">
        <v>5</v>
      </c>
      <c r="X26" s="2"/>
      <c r="Y26" s="2"/>
      <c r="Z26" s="2"/>
      <c r="AA26" s="2"/>
      <c r="AB26" s="12">
        <f t="shared" si="7"/>
        <v>5</v>
      </c>
      <c r="AC26" s="14">
        <v>2</v>
      </c>
      <c r="AD26" s="2"/>
      <c r="AE26" s="2">
        <v>5</v>
      </c>
      <c r="AF26" s="2"/>
      <c r="AG26" s="2"/>
      <c r="AH26" s="12">
        <f>SUM(AC26:AG26)</f>
        <v>7</v>
      </c>
      <c r="AI26" s="13">
        <f t="shared" si="4"/>
        <v>41</v>
      </c>
    </row>
    <row r="27" spans="1:35" ht="12.75">
      <c r="A27" s="14">
        <v>23</v>
      </c>
      <c r="B27" s="3" t="s">
        <v>100</v>
      </c>
      <c r="C27" s="2">
        <v>2012</v>
      </c>
      <c r="D27" s="4" t="s">
        <v>90</v>
      </c>
      <c r="E27" s="14">
        <v>3</v>
      </c>
      <c r="F27" s="2">
        <v>5</v>
      </c>
      <c r="G27" s="2">
        <v>5</v>
      </c>
      <c r="H27" s="2"/>
      <c r="I27" s="2"/>
      <c r="J27" s="12">
        <f t="shared" si="0"/>
        <v>13</v>
      </c>
      <c r="K27" s="14">
        <v>3</v>
      </c>
      <c r="L27" s="2"/>
      <c r="M27" s="2"/>
      <c r="N27" s="2"/>
      <c r="O27" s="2"/>
      <c r="P27" s="12">
        <f t="shared" si="8"/>
        <v>3</v>
      </c>
      <c r="Q27" s="14">
        <v>5</v>
      </c>
      <c r="R27" s="2">
        <v>4</v>
      </c>
      <c r="S27" s="2">
        <v>5</v>
      </c>
      <c r="T27" s="2">
        <v>5</v>
      </c>
      <c r="U27" s="2"/>
      <c r="V27" s="12">
        <f t="shared" si="1"/>
        <v>19</v>
      </c>
      <c r="W27" s="14">
        <v>4</v>
      </c>
      <c r="X27" s="2"/>
      <c r="Y27" s="2"/>
      <c r="Z27" s="2"/>
      <c r="AA27" s="2"/>
      <c r="AB27" s="12">
        <f t="shared" si="7"/>
        <v>4</v>
      </c>
      <c r="AC27" s="14">
        <v>1</v>
      </c>
      <c r="AD27" s="2"/>
      <c r="AE27" s="2"/>
      <c r="AF27" s="2"/>
      <c r="AG27" s="2"/>
      <c r="AH27" s="12"/>
      <c r="AI27" s="13">
        <f t="shared" si="4"/>
        <v>39</v>
      </c>
    </row>
    <row r="28" spans="1:35" ht="12.75">
      <c r="A28" s="14">
        <v>24</v>
      </c>
      <c r="B28" s="3" t="s">
        <v>23</v>
      </c>
      <c r="C28" s="2">
        <v>2013</v>
      </c>
      <c r="D28" s="4" t="s">
        <v>13</v>
      </c>
      <c r="E28" s="14">
        <v>1</v>
      </c>
      <c r="F28" s="2">
        <v>3</v>
      </c>
      <c r="G28" s="2"/>
      <c r="H28" s="2">
        <v>1</v>
      </c>
      <c r="I28" s="2"/>
      <c r="J28" s="12">
        <f t="shared" si="0"/>
        <v>5</v>
      </c>
      <c r="K28" s="14">
        <v>4</v>
      </c>
      <c r="L28" s="2"/>
      <c r="M28" s="2"/>
      <c r="N28" s="2"/>
      <c r="O28" s="2"/>
      <c r="P28" s="12">
        <f t="shared" si="8"/>
        <v>4</v>
      </c>
      <c r="Q28" s="14">
        <v>5</v>
      </c>
      <c r="R28" s="2">
        <v>5</v>
      </c>
      <c r="S28" s="2">
        <v>5</v>
      </c>
      <c r="T28" s="2"/>
      <c r="U28" s="2"/>
      <c r="V28" s="12">
        <f t="shared" si="1"/>
        <v>15</v>
      </c>
      <c r="W28" s="14">
        <v>5</v>
      </c>
      <c r="X28" s="2">
        <v>1</v>
      </c>
      <c r="Y28" s="2">
        <v>3</v>
      </c>
      <c r="Z28" s="2"/>
      <c r="AA28" s="2"/>
      <c r="AB28" s="12">
        <f t="shared" si="7"/>
        <v>9</v>
      </c>
      <c r="AC28" s="14"/>
      <c r="AD28" s="2"/>
      <c r="AE28" s="2"/>
      <c r="AF28" s="2"/>
      <c r="AG28" s="2"/>
      <c r="AH28" s="12">
        <f>SUM(AC28:AG28)</f>
        <v>0</v>
      </c>
      <c r="AI28" s="13">
        <f t="shared" si="4"/>
        <v>33</v>
      </c>
    </row>
    <row r="29" spans="1:35" ht="12.75">
      <c r="A29" s="14">
        <v>25</v>
      </c>
      <c r="B29" s="3" t="s">
        <v>25</v>
      </c>
      <c r="C29" s="2">
        <v>2013</v>
      </c>
      <c r="D29" s="4" t="s">
        <v>13</v>
      </c>
      <c r="E29" s="14">
        <v>1</v>
      </c>
      <c r="F29" s="2">
        <v>3</v>
      </c>
      <c r="G29" s="2"/>
      <c r="H29" s="2">
        <v>1</v>
      </c>
      <c r="I29" s="2"/>
      <c r="J29" s="12">
        <f t="shared" si="0"/>
        <v>5</v>
      </c>
      <c r="K29" s="14">
        <v>5</v>
      </c>
      <c r="L29" s="2"/>
      <c r="M29" s="2"/>
      <c r="N29" s="2"/>
      <c r="O29" s="2"/>
      <c r="P29" s="12">
        <f t="shared" si="8"/>
        <v>5</v>
      </c>
      <c r="Q29" s="14">
        <v>5</v>
      </c>
      <c r="R29" s="2">
        <v>5</v>
      </c>
      <c r="S29" s="2">
        <v>4</v>
      </c>
      <c r="T29" s="2"/>
      <c r="U29" s="2"/>
      <c r="V29" s="12">
        <f t="shared" si="1"/>
        <v>14</v>
      </c>
      <c r="W29" s="14">
        <v>5</v>
      </c>
      <c r="X29" s="2"/>
      <c r="Y29" s="2"/>
      <c r="Z29" s="2"/>
      <c r="AA29" s="2"/>
      <c r="AB29" s="12">
        <f t="shared" si="7"/>
        <v>5</v>
      </c>
      <c r="AC29" s="14"/>
      <c r="AD29" s="2"/>
      <c r="AE29" s="2">
        <v>1</v>
      </c>
      <c r="AF29" s="2"/>
      <c r="AG29" s="2"/>
      <c r="AH29" s="12"/>
      <c r="AI29" s="13">
        <f t="shared" si="4"/>
        <v>29</v>
      </c>
    </row>
    <row r="30" spans="1:35" ht="12.75">
      <c r="A30" s="14">
        <v>26</v>
      </c>
      <c r="B30" s="3" t="s">
        <v>96</v>
      </c>
      <c r="C30" s="2">
        <v>2012</v>
      </c>
      <c r="D30" s="4" t="s">
        <v>90</v>
      </c>
      <c r="E30" s="14">
        <v>5</v>
      </c>
      <c r="F30" s="2">
        <v>5</v>
      </c>
      <c r="G30" s="2"/>
      <c r="H30" s="2"/>
      <c r="I30" s="2"/>
      <c r="J30" s="12">
        <f t="shared" si="0"/>
        <v>10</v>
      </c>
      <c r="K30" s="14"/>
      <c r="L30" s="2"/>
      <c r="M30" s="2"/>
      <c r="N30" s="2"/>
      <c r="O30" s="2"/>
      <c r="P30" s="12">
        <f t="shared" si="8"/>
        <v>0</v>
      </c>
      <c r="Q30" s="14">
        <v>5</v>
      </c>
      <c r="R30" s="2">
        <v>4</v>
      </c>
      <c r="S30" s="2">
        <v>5</v>
      </c>
      <c r="T30" s="2"/>
      <c r="U30" s="2"/>
      <c r="V30" s="12">
        <f t="shared" si="1"/>
        <v>14</v>
      </c>
      <c r="W30" s="14">
        <v>4</v>
      </c>
      <c r="X30" s="2"/>
      <c r="Y30" s="2"/>
      <c r="Z30" s="2"/>
      <c r="AA30" s="2"/>
      <c r="AB30" s="12">
        <f t="shared" si="7"/>
        <v>4</v>
      </c>
      <c r="AC30" s="14"/>
      <c r="AD30" s="2"/>
      <c r="AE30" s="2"/>
      <c r="AF30" s="2"/>
      <c r="AG30" s="2"/>
      <c r="AH30" s="12">
        <f aca="true" t="shared" si="9" ref="AH30:AH76">SUM(AC30:AG30)</f>
        <v>0</v>
      </c>
      <c r="AI30" s="13">
        <f t="shared" si="4"/>
        <v>28</v>
      </c>
    </row>
    <row r="31" spans="1:35" ht="12.75">
      <c r="A31" s="14">
        <v>27</v>
      </c>
      <c r="B31" s="3" t="s">
        <v>98</v>
      </c>
      <c r="C31" s="2">
        <v>2012</v>
      </c>
      <c r="D31" s="4" t="s">
        <v>90</v>
      </c>
      <c r="E31" s="14">
        <v>0</v>
      </c>
      <c r="F31" s="2"/>
      <c r="G31" s="2"/>
      <c r="H31" s="2"/>
      <c r="I31" s="2"/>
      <c r="J31" s="12">
        <f t="shared" si="0"/>
        <v>0</v>
      </c>
      <c r="K31" s="14">
        <v>5</v>
      </c>
      <c r="L31" s="2"/>
      <c r="M31" s="2"/>
      <c r="N31" s="2"/>
      <c r="O31" s="2"/>
      <c r="P31" s="12">
        <f t="shared" si="8"/>
        <v>5</v>
      </c>
      <c r="Q31" s="14">
        <v>5</v>
      </c>
      <c r="R31" s="2">
        <v>4</v>
      </c>
      <c r="S31" s="2">
        <v>5</v>
      </c>
      <c r="T31" s="2"/>
      <c r="U31" s="2"/>
      <c r="V31" s="12">
        <f t="shared" si="1"/>
        <v>14</v>
      </c>
      <c r="W31" s="14">
        <v>4</v>
      </c>
      <c r="X31" s="2"/>
      <c r="Y31" s="2"/>
      <c r="Z31" s="2"/>
      <c r="AA31" s="2"/>
      <c r="AB31" s="12">
        <f t="shared" si="7"/>
        <v>4</v>
      </c>
      <c r="AC31" s="14"/>
      <c r="AD31" s="2"/>
      <c r="AE31" s="2"/>
      <c r="AF31" s="2"/>
      <c r="AG31" s="2"/>
      <c r="AH31" s="12">
        <f t="shared" si="9"/>
        <v>0</v>
      </c>
      <c r="AI31" s="13">
        <f t="shared" si="4"/>
        <v>23</v>
      </c>
    </row>
    <row r="32" spans="1:35" ht="12.75">
      <c r="A32" s="14">
        <v>28</v>
      </c>
      <c r="B32" s="3" t="s">
        <v>11</v>
      </c>
      <c r="C32" s="2">
        <v>2013</v>
      </c>
      <c r="D32" s="4" t="s">
        <v>13</v>
      </c>
      <c r="E32" s="14">
        <v>0</v>
      </c>
      <c r="F32" s="2">
        <v>3</v>
      </c>
      <c r="G32" s="2"/>
      <c r="H32" s="2"/>
      <c r="I32" s="2"/>
      <c r="J32" s="12">
        <f t="shared" si="0"/>
        <v>3</v>
      </c>
      <c r="K32" s="14"/>
      <c r="L32" s="2"/>
      <c r="M32" s="2"/>
      <c r="N32" s="2"/>
      <c r="O32" s="2"/>
      <c r="P32" s="12">
        <f t="shared" si="8"/>
        <v>0</v>
      </c>
      <c r="Q32" s="14">
        <v>5</v>
      </c>
      <c r="R32" s="2">
        <v>2</v>
      </c>
      <c r="S32" s="2">
        <v>5</v>
      </c>
      <c r="T32" s="2">
        <v>5</v>
      </c>
      <c r="U32" s="2"/>
      <c r="V32" s="12">
        <f t="shared" si="1"/>
        <v>17</v>
      </c>
      <c r="W32" s="14">
        <v>1</v>
      </c>
      <c r="X32" s="2"/>
      <c r="Y32" s="2"/>
      <c r="Z32" s="2"/>
      <c r="AA32" s="2"/>
      <c r="AB32" s="12">
        <f t="shared" si="7"/>
        <v>1</v>
      </c>
      <c r="AC32" s="14"/>
      <c r="AD32" s="2"/>
      <c r="AE32" s="2">
        <v>1</v>
      </c>
      <c r="AF32" s="2"/>
      <c r="AG32" s="2"/>
      <c r="AH32" s="12">
        <f t="shared" si="9"/>
        <v>1</v>
      </c>
      <c r="AI32" s="13">
        <f t="shared" si="4"/>
        <v>22</v>
      </c>
    </row>
    <row r="33" spans="1:35" ht="12.75">
      <c r="A33" s="14">
        <v>29</v>
      </c>
      <c r="B33" s="3" t="s">
        <v>97</v>
      </c>
      <c r="C33" s="2">
        <v>2012</v>
      </c>
      <c r="D33" s="4" t="s">
        <v>90</v>
      </c>
      <c r="E33" s="14">
        <v>1</v>
      </c>
      <c r="F33" s="2"/>
      <c r="G33" s="2"/>
      <c r="H33" s="2"/>
      <c r="I33" s="2"/>
      <c r="J33" s="12">
        <f t="shared" si="0"/>
        <v>1</v>
      </c>
      <c r="K33" s="14"/>
      <c r="L33" s="2"/>
      <c r="M33" s="2"/>
      <c r="N33" s="2"/>
      <c r="O33" s="2"/>
      <c r="P33" s="12">
        <f t="shared" si="8"/>
        <v>0</v>
      </c>
      <c r="Q33" s="14">
        <v>5</v>
      </c>
      <c r="R33" s="2">
        <v>4</v>
      </c>
      <c r="S33" s="2">
        <v>5</v>
      </c>
      <c r="T33" s="2">
        <v>5</v>
      </c>
      <c r="U33" s="2">
        <v>2</v>
      </c>
      <c r="V33" s="12">
        <f t="shared" si="1"/>
        <v>21</v>
      </c>
      <c r="W33" s="14"/>
      <c r="X33" s="2"/>
      <c r="Y33" s="2"/>
      <c r="Z33" s="2"/>
      <c r="AA33" s="2"/>
      <c r="AB33" s="12">
        <f t="shared" si="7"/>
        <v>0</v>
      </c>
      <c r="AC33" s="14"/>
      <c r="AD33" s="2"/>
      <c r="AE33" s="2"/>
      <c r="AF33" s="2"/>
      <c r="AG33" s="2"/>
      <c r="AH33" s="12">
        <f t="shared" si="9"/>
        <v>0</v>
      </c>
      <c r="AI33" s="13">
        <f t="shared" si="4"/>
        <v>22</v>
      </c>
    </row>
    <row r="34" spans="1:35" ht="12.75">
      <c r="A34" s="14">
        <v>30</v>
      </c>
      <c r="B34" s="3" t="s">
        <v>33</v>
      </c>
      <c r="C34" s="2">
        <v>2013</v>
      </c>
      <c r="D34" s="4" t="s">
        <v>34</v>
      </c>
      <c r="E34" s="14">
        <v>5</v>
      </c>
      <c r="F34" s="2">
        <v>5</v>
      </c>
      <c r="G34" s="2"/>
      <c r="H34" s="2"/>
      <c r="I34" s="2"/>
      <c r="J34" s="12">
        <f t="shared" si="0"/>
        <v>10</v>
      </c>
      <c r="K34" s="14">
        <v>5</v>
      </c>
      <c r="L34" s="2"/>
      <c r="M34" s="2"/>
      <c r="N34" s="2"/>
      <c r="O34" s="2"/>
      <c r="P34" s="12">
        <f t="shared" si="8"/>
        <v>5</v>
      </c>
      <c r="Q34" s="14"/>
      <c r="R34" s="2"/>
      <c r="S34" s="2"/>
      <c r="T34" s="2"/>
      <c r="U34" s="2"/>
      <c r="V34" s="12">
        <f t="shared" si="1"/>
        <v>0</v>
      </c>
      <c r="W34" s="14">
        <v>5</v>
      </c>
      <c r="X34" s="2">
        <v>1</v>
      </c>
      <c r="Y34" s="2"/>
      <c r="Z34" s="2"/>
      <c r="AA34" s="2"/>
      <c r="AB34" s="12">
        <f t="shared" si="7"/>
        <v>6</v>
      </c>
      <c r="AC34" s="14"/>
      <c r="AD34" s="2"/>
      <c r="AE34" s="2"/>
      <c r="AF34" s="2"/>
      <c r="AG34" s="2"/>
      <c r="AH34" s="12">
        <f t="shared" si="9"/>
        <v>0</v>
      </c>
      <c r="AI34" s="13">
        <f t="shared" si="4"/>
        <v>21</v>
      </c>
    </row>
    <row r="35" spans="1:35" ht="12.75">
      <c r="A35" s="14">
        <v>31</v>
      </c>
      <c r="B35" s="3" t="s">
        <v>28</v>
      </c>
      <c r="C35" s="2">
        <v>2013</v>
      </c>
      <c r="D35" s="4" t="s">
        <v>13</v>
      </c>
      <c r="E35" s="14">
        <v>0</v>
      </c>
      <c r="F35" s="2">
        <v>2</v>
      </c>
      <c r="G35" s="2"/>
      <c r="H35" s="2">
        <v>1</v>
      </c>
      <c r="I35" s="2"/>
      <c r="J35" s="12">
        <f t="shared" si="0"/>
        <v>3</v>
      </c>
      <c r="K35" s="14"/>
      <c r="L35" s="2"/>
      <c r="M35" s="2"/>
      <c r="N35" s="2"/>
      <c r="O35" s="2"/>
      <c r="P35" s="12">
        <f t="shared" si="8"/>
        <v>0</v>
      </c>
      <c r="Q35" s="14">
        <v>5</v>
      </c>
      <c r="R35" s="2">
        <v>2</v>
      </c>
      <c r="S35" s="2">
        <v>5</v>
      </c>
      <c r="T35" s="2"/>
      <c r="U35" s="2"/>
      <c r="V35" s="12">
        <f t="shared" si="1"/>
        <v>12</v>
      </c>
      <c r="W35" s="14">
        <v>1</v>
      </c>
      <c r="X35" s="2">
        <v>2</v>
      </c>
      <c r="Y35" s="2"/>
      <c r="Z35" s="2"/>
      <c r="AA35" s="2"/>
      <c r="AB35" s="12">
        <f t="shared" si="7"/>
        <v>3</v>
      </c>
      <c r="AC35" s="14"/>
      <c r="AD35" s="2"/>
      <c r="AE35" s="2"/>
      <c r="AF35" s="2"/>
      <c r="AG35" s="2"/>
      <c r="AH35" s="12">
        <f t="shared" si="9"/>
        <v>0</v>
      </c>
      <c r="AI35" s="13">
        <f t="shared" si="4"/>
        <v>18</v>
      </c>
    </row>
    <row r="36" spans="1:35" ht="12.75">
      <c r="A36" s="14">
        <v>32</v>
      </c>
      <c r="B36" s="3" t="s">
        <v>26</v>
      </c>
      <c r="C36" s="2">
        <v>2013</v>
      </c>
      <c r="D36" s="4" t="s">
        <v>13</v>
      </c>
      <c r="E36" s="14">
        <v>1</v>
      </c>
      <c r="F36" s="2"/>
      <c r="G36" s="2"/>
      <c r="H36" s="2"/>
      <c r="I36" s="2"/>
      <c r="J36" s="12">
        <f t="shared" si="0"/>
        <v>1</v>
      </c>
      <c r="K36" s="14"/>
      <c r="L36" s="2"/>
      <c r="M36" s="2"/>
      <c r="N36" s="2"/>
      <c r="O36" s="2"/>
      <c r="P36" s="12">
        <f t="shared" si="8"/>
        <v>0</v>
      </c>
      <c r="Q36" s="14">
        <v>5</v>
      </c>
      <c r="R36" s="2">
        <v>5</v>
      </c>
      <c r="S36" s="2">
        <v>1</v>
      </c>
      <c r="T36" s="2"/>
      <c r="U36" s="2"/>
      <c r="V36" s="12">
        <f t="shared" si="1"/>
        <v>11</v>
      </c>
      <c r="W36" s="14">
        <v>4</v>
      </c>
      <c r="X36" s="2">
        <v>1</v>
      </c>
      <c r="Y36" s="2"/>
      <c r="Z36" s="2"/>
      <c r="AA36" s="2"/>
      <c r="AB36" s="12">
        <f t="shared" si="7"/>
        <v>5</v>
      </c>
      <c r="AC36" s="14"/>
      <c r="AD36" s="2"/>
      <c r="AE36" s="2"/>
      <c r="AF36" s="2"/>
      <c r="AG36" s="2"/>
      <c r="AH36" s="12">
        <f t="shared" si="9"/>
        <v>0</v>
      </c>
      <c r="AI36" s="13">
        <f t="shared" si="4"/>
        <v>17</v>
      </c>
    </row>
    <row r="37" spans="1:35" ht="12.75">
      <c r="A37" s="14">
        <v>33</v>
      </c>
      <c r="B37" s="3" t="s">
        <v>91</v>
      </c>
      <c r="C37" s="2">
        <v>2012</v>
      </c>
      <c r="D37" s="4" t="s">
        <v>90</v>
      </c>
      <c r="E37" s="14">
        <v>0</v>
      </c>
      <c r="F37" s="2"/>
      <c r="G37" s="2"/>
      <c r="H37" s="2"/>
      <c r="I37" s="2"/>
      <c r="J37" s="12">
        <f aca="true" t="shared" si="10" ref="J37:J68">SUM(E37:I37)</f>
        <v>0</v>
      </c>
      <c r="K37" s="14"/>
      <c r="L37" s="2"/>
      <c r="M37" s="2"/>
      <c r="N37" s="2"/>
      <c r="O37" s="2"/>
      <c r="P37" s="12">
        <f t="shared" si="8"/>
        <v>0</v>
      </c>
      <c r="Q37" s="14">
        <v>5</v>
      </c>
      <c r="R37" s="2">
        <v>4</v>
      </c>
      <c r="S37" s="2">
        <v>2</v>
      </c>
      <c r="T37" s="2">
        <v>5</v>
      </c>
      <c r="U37" s="2">
        <v>1</v>
      </c>
      <c r="V37" s="12">
        <f aca="true" t="shared" si="11" ref="V37:V68">SUM(Q37:U37)</f>
        <v>17</v>
      </c>
      <c r="W37" s="14"/>
      <c r="X37" s="2"/>
      <c r="Y37" s="2"/>
      <c r="Z37" s="2"/>
      <c r="AA37" s="2"/>
      <c r="AB37" s="12">
        <f t="shared" si="7"/>
        <v>0</v>
      </c>
      <c r="AC37" s="14"/>
      <c r="AD37" s="2"/>
      <c r="AE37" s="2"/>
      <c r="AF37" s="2"/>
      <c r="AG37" s="2"/>
      <c r="AH37" s="12">
        <f t="shared" si="9"/>
        <v>0</v>
      </c>
      <c r="AI37" s="13">
        <f aca="true" t="shared" si="12" ref="AI37:AI68">SUM(AH37,AB37,V37,P37,J37)</f>
        <v>17</v>
      </c>
    </row>
    <row r="38" spans="1:35" ht="12.75">
      <c r="A38" s="14">
        <v>34</v>
      </c>
      <c r="B38" s="3" t="s">
        <v>22</v>
      </c>
      <c r="C38" s="2">
        <v>2013</v>
      </c>
      <c r="D38" s="4" t="s">
        <v>13</v>
      </c>
      <c r="E38" s="14">
        <v>0</v>
      </c>
      <c r="F38" s="2">
        <v>1</v>
      </c>
      <c r="G38" s="2"/>
      <c r="H38" s="2"/>
      <c r="I38" s="2"/>
      <c r="J38" s="12">
        <f t="shared" si="10"/>
        <v>1</v>
      </c>
      <c r="K38" s="14">
        <v>1</v>
      </c>
      <c r="L38" s="2"/>
      <c r="M38" s="2"/>
      <c r="N38" s="2"/>
      <c r="O38" s="2"/>
      <c r="P38" s="12">
        <f t="shared" si="8"/>
        <v>1</v>
      </c>
      <c r="Q38" s="14">
        <v>5</v>
      </c>
      <c r="R38" s="2">
        <v>5</v>
      </c>
      <c r="S38" s="2"/>
      <c r="T38" s="2"/>
      <c r="U38" s="2"/>
      <c r="V38" s="12">
        <f t="shared" si="11"/>
        <v>10</v>
      </c>
      <c r="W38" s="14">
        <v>4</v>
      </c>
      <c r="X38" s="2"/>
      <c r="Y38" s="2"/>
      <c r="Z38" s="2"/>
      <c r="AA38" s="2"/>
      <c r="AB38" s="12">
        <f t="shared" si="7"/>
        <v>4</v>
      </c>
      <c r="AC38" s="14"/>
      <c r="AD38" s="2"/>
      <c r="AE38" s="2"/>
      <c r="AF38" s="2"/>
      <c r="AG38" s="2"/>
      <c r="AH38" s="12">
        <f t="shared" si="9"/>
        <v>0</v>
      </c>
      <c r="AI38" s="13">
        <f t="shared" si="12"/>
        <v>16</v>
      </c>
    </row>
    <row r="39" spans="1:35" ht="12.75">
      <c r="A39" s="14">
        <v>35</v>
      </c>
      <c r="B39" s="3" t="s">
        <v>86</v>
      </c>
      <c r="C39" s="2">
        <v>2013</v>
      </c>
      <c r="D39" s="4" t="s">
        <v>85</v>
      </c>
      <c r="E39" s="14">
        <v>1</v>
      </c>
      <c r="F39" s="2"/>
      <c r="G39" s="2"/>
      <c r="H39" s="2"/>
      <c r="I39" s="2"/>
      <c r="J39" s="12">
        <f t="shared" si="10"/>
        <v>1</v>
      </c>
      <c r="K39" s="14">
        <v>5</v>
      </c>
      <c r="L39" s="2"/>
      <c r="M39" s="2"/>
      <c r="N39" s="2"/>
      <c r="O39" s="2"/>
      <c r="P39" s="12">
        <f t="shared" si="8"/>
        <v>5</v>
      </c>
      <c r="Q39" s="14">
        <v>5</v>
      </c>
      <c r="R39" s="2">
        <v>3</v>
      </c>
      <c r="S39" s="2"/>
      <c r="T39" s="2"/>
      <c r="U39" s="2"/>
      <c r="V39" s="12">
        <f t="shared" si="11"/>
        <v>8</v>
      </c>
      <c r="W39" s="14"/>
      <c r="X39" s="2"/>
      <c r="Y39" s="2"/>
      <c r="Z39" s="2"/>
      <c r="AA39" s="2"/>
      <c r="AB39" s="12">
        <f t="shared" si="7"/>
        <v>0</v>
      </c>
      <c r="AC39" s="14"/>
      <c r="AD39" s="2"/>
      <c r="AE39" s="2">
        <v>1</v>
      </c>
      <c r="AF39" s="2"/>
      <c r="AG39" s="2"/>
      <c r="AH39" s="12">
        <f t="shared" si="9"/>
        <v>1</v>
      </c>
      <c r="AI39" s="13">
        <f t="shared" si="12"/>
        <v>15</v>
      </c>
    </row>
    <row r="40" spans="1:35" ht="12.75">
      <c r="A40" s="14">
        <v>36</v>
      </c>
      <c r="B40" s="3" t="s">
        <v>99</v>
      </c>
      <c r="C40" s="2">
        <v>2012</v>
      </c>
      <c r="D40" s="4" t="s">
        <v>90</v>
      </c>
      <c r="E40" s="14">
        <v>0</v>
      </c>
      <c r="F40" s="2"/>
      <c r="G40" s="2"/>
      <c r="H40" s="2"/>
      <c r="I40" s="2"/>
      <c r="J40" s="12">
        <f t="shared" si="10"/>
        <v>0</v>
      </c>
      <c r="K40" s="14">
        <v>2</v>
      </c>
      <c r="L40" s="2">
        <v>2</v>
      </c>
      <c r="M40" s="2"/>
      <c r="N40" s="2"/>
      <c r="O40" s="2"/>
      <c r="P40" s="12">
        <f t="shared" si="8"/>
        <v>4</v>
      </c>
      <c r="Q40" s="14">
        <v>5</v>
      </c>
      <c r="R40" s="2">
        <v>4</v>
      </c>
      <c r="S40" s="2"/>
      <c r="T40" s="2"/>
      <c r="U40" s="2"/>
      <c r="V40" s="12">
        <f t="shared" si="11"/>
        <v>9</v>
      </c>
      <c r="W40" s="14"/>
      <c r="X40" s="2"/>
      <c r="Y40" s="2"/>
      <c r="Z40" s="2"/>
      <c r="AA40" s="2"/>
      <c r="AB40" s="12">
        <f t="shared" si="7"/>
        <v>0</v>
      </c>
      <c r="AC40" s="14"/>
      <c r="AD40" s="2"/>
      <c r="AE40" s="2"/>
      <c r="AF40" s="2"/>
      <c r="AG40" s="2"/>
      <c r="AH40" s="12">
        <f t="shared" si="9"/>
        <v>0</v>
      </c>
      <c r="AI40" s="13">
        <f t="shared" si="12"/>
        <v>13</v>
      </c>
    </row>
    <row r="41" spans="1:35" ht="12.75">
      <c r="A41" s="14">
        <v>37</v>
      </c>
      <c r="B41" s="3" t="s">
        <v>54</v>
      </c>
      <c r="C41" s="2">
        <v>2013</v>
      </c>
      <c r="D41" s="4" t="s">
        <v>49</v>
      </c>
      <c r="E41" s="14">
        <v>0</v>
      </c>
      <c r="F41" s="2"/>
      <c r="G41" s="2"/>
      <c r="H41" s="2"/>
      <c r="I41" s="2"/>
      <c r="J41" s="12">
        <f t="shared" si="10"/>
        <v>0</v>
      </c>
      <c r="K41" s="14"/>
      <c r="L41" s="2"/>
      <c r="M41" s="2"/>
      <c r="N41" s="2"/>
      <c r="O41" s="2"/>
      <c r="P41" s="12">
        <f t="shared" si="8"/>
        <v>0</v>
      </c>
      <c r="Q41" s="14">
        <v>1</v>
      </c>
      <c r="R41" s="2">
        <v>2</v>
      </c>
      <c r="S41" s="2">
        <v>5</v>
      </c>
      <c r="T41" s="2"/>
      <c r="U41" s="2"/>
      <c r="V41" s="12">
        <f t="shared" si="11"/>
        <v>8</v>
      </c>
      <c r="W41" s="14">
        <v>4</v>
      </c>
      <c r="X41" s="2"/>
      <c r="Y41" s="2"/>
      <c r="Z41" s="2"/>
      <c r="AA41" s="2"/>
      <c r="AB41" s="12">
        <f t="shared" si="7"/>
        <v>4</v>
      </c>
      <c r="AC41" s="14"/>
      <c r="AD41" s="2"/>
      <c r="AE41" s="2"/>
      <c r="AF41" s="2"/>
      <c r="AG41" s="2"/>
      <c r="AH41" s="12">
        <f t="shared" si="9"/>
        <v>0</v>
      </c>
      <c r="AI41" s="13">
        <f t="shared" si="12"/>
        <v>12</v>
      </c>
    </row>
    <row r="42" spans="1:35" ht="12.75">
      <c r="A42" s="14">
        <v>38</v>
      </c>
      <c r="B42" s="3" t="s">
        <v>30</v>
      </c>
      <c r="C42" s="2">
        <v>2013</v>
      </c>
      <c r="D42" s="4" t="s">
        <v>13</v>
      </c>
      <c r="E42" s="14">
        <v>4</v>
      </c>
      <c r="F42" s="2">
        <v>1</v>
      </c>
      <c r="G42" s="2"/>
      <c r="H42" s="2"/>
      <c r="I42" s="2"/>
      <c r="J42" s="12">
        <f t="shared" si="10"/>
        <v>5</v>
      </c>
      <c r="K42" s="14"/>
      <c r="L42" s="2"/>
      <c r="M42" s="2"/>
      <c r="N42" s="2"/>
      <c r="O42" s="2"/>
      <c r="P42" s="12">
        <f t="shared" si="8"/>
        <v>0</v>
      </c>
      <c r="Q42" s="14">
        <v>5</v>
      </c>
      <c r="R42" s="2"/>
      <c r="S42" s="2"/>
      <c r="T42" s="2"/>
      <c r="U42" s="2"/>
      <c r="V42" s="12">
        <f t="shared" si="11"/>
        <v>5</v>
      </c>
      <c r="W42" s="14">
        <v>1</v>
      </c>
      <c r="X42" s="2">
        <v>1</v>
      </c>
      <c r="Y42" s="2"/>
      <c r="Z42" s="2"/>
      <c r="AA42" s="2"/>
      <c r="AB42" s="12">
        <f t="shared" si="7"/>
        <v>2</v>
      </c>
      <c r="AC42" s="14"/>
      <c r="AD42" s="2"/>
      <c r="AE42" s="2"/>
      <c r="AF42" s="2"/>
      <c r="AG42" s="2"/>
      <c r="AH42" s="12">
        <f t="shared" si="9"/>
        <v>0</v>
      </c>
      <c r="AI42" s="13">
        <f t="shared" si="12"/>
        <v>12</v>
      </c>
    </row>
    <row r="43" spans="1:35" ht="12.75">
      <c r="A43" s="14">
        <v>39</v>
      </c>
      <c r="B43" s="3" t="s">
        <v>12</v>
      </c>
      <c r="C43" s="2">
        <v>2013</v>
      </c>
      <c r="D43" s="4" t="s">
        <v>13</v>
      </c>
      <c r="E43" s="14">
        <v>0</v>
      </c>
      <c r="F43" s="2">
        <v>1</v>
      </c>
      <c r="G43" s="2"/>
      <c r="H43" s="2">
        <v>1</v>
      </c>
      <c r="I43" s="2"/>
      <c r="J43" s="12">
        <f t="shared" si="10"/>
        <v>2</v>
      </c>
      <c r="K43" s="14"/>
      <c r="L43" s="2"/>
      <c r="M43" s="2"/>
      <c r="N43" s="2"/>
      <c r="O43" s="2"/>
      <c r="P43" s="12">
        <f t="shared" si="8"/>
        <v>0</v>
      </c>
      <c r="Q43" s="14">
        <v>5</v>
      </c>
      <c r="R43" s="2"/>
      <c r="S43" s="2"/>
      <c r="T43" s="2"/>
      <c r="U43" s="2"/>
      <c r="V43" s="12">
        <f t="shared" si="11"/>
        <v>5</v>
      </c>
      <c r="W43" s="14">
        <v>4</v>
      </c>
      <c r="X43" s="2"/>
      <c r="Y43" s="2"/>
      <c r="Z43" s="2"/>
      <c r="AA43" s="2"/>
      <c r="AB43" s="12">
        <f t="shared" si="7"/>
        <v>4</v>
      </c>
      <c r="AC43" s="14"/>
      <c r="AD43" s="2"/>
      <c r="AE43" s="2"/>
      <c r="AF43" s="2"/>
      <c r="AG43" s="2"/>
      <c r="AH43" s="12">
        <f t="shared" si="9"/>
        <v>0</v>
      </c>
      <c r="AI43" s="13">
        <f t="shared" si="12"/>
        <v>11</v>
      </c>
    </row>
    <row r="44" spans="1:35" ht="12.75">
      <c r="A44" s="14">
        <v>40</v>
      </c>
      <c r="B44" s="3" t="s">
        <v>75</v>
      </c>
      <c r="C44" s="2">
        <v>2013</v>
      </c>
      <c r="D44" s="4" t="s">
        <v>73</v>
      </c>
      <c r="E44" s="14">
        <v>0</v>
      </c>
      <c r="F44" s="2"/>
      <c r="G44" s="2"/>
      <c r="H44" s="2"/>
      <c r="I44" s="2"/>
      <c r="J44" s="12">
        <f t="shared" si="10"/>
        <v>0</v>
      </c>
      <c r="K44" s="14"/>
      <c r="L44" s="2"/>
      <c r="M44" s="2"/>
      <c r="N44" s="2"/>
      <c r="O44" s="2"/>
      <c r="P44" s="12">
        <f t="shared" si="8"/>
        <v>0</v>
      </c>
      <c r="Q44" s="14">
        <v>5</v>
      </c>
      <c r="R44" s="2"/>
      <c r="S44" s="2"/>
      <c r="T44" s="2"/>
      <c r="U44" s="2"/>
      <c r="V44" s="12">
        <f t="shared" si="11"/>
        <v>5</v>
      </c>
      <c r="W44" s="14">
        <v>4</v>
      </c>
      <c r="X44" s="2"/>
      <c r="Y44" s="2"/>
      <c r="Z44" s="2"/>
      <c r="AA44" s="2"/>
      <c r="AB44" s="12">
        <f t="shared" si="7"/>
        <v>4</v>
      </c>
      <c r="AC44" s="14"/>
      <c r="AD44" s="2"/>
      <c r="AE44" s="2">
        <v>1</v>
      </c>
      <c r="AF44" s="2"/>
      <c r="AG44" s="2"/>
      <c r="AH44" s="12">
        <f t="shared" si="9"/>
        <v>1</v>
      </c>
      <c r="AI44" s="13">
        <f t="shared" si="12"/>
        <v>10</v>
      </c>
    </row>
    <row r="45" spans="1:35" ht="12.75">
      <c r="A45" s="14">
        <v>41</v>
      </c>
      <c r="B45" s="3" t="s">
        <v>29</v>
      </c>
      <c r="C45" s="2">
        <v>2013</v>
      </c>
      <c r="D45" s="4" t="s">
        <v>13</v>
      </c>
      <c r="E45" s="14">
        <v>0</v>
      </c>
      <c r="F45" s="2">
        <v>1</v>
      </c>
      <c r="G45" s="2"/>
      <c r="H45" s="2"/>
      <c r="I45" s="2"/>
      <c r="J45" s="12">
        <f t="shared" si="10"/>
        <v>1</v>
      </c>
      <c r="K45" s="14"/>
      <c r="L45" s="2"/>
      <c r="M45" s="2"/>
      <c r="N45" s="2"/>
      <c r="O45" s="2"/>
      <c r="P45" s="12">
        <f t="shared" si="8"/>
        <v>0</v>
      </c>
      <c r="Q45" s="14">
        <v>4</v>
      </c>
      <c r="R45" s="2"/>
      <c r="S45" s="2"/>
      <c r="T45" s="2"/>
      <c r="U45" s="2"/>
      <c r="V45" s="12">
        <f t="shared" si="11"/>
        <v>4</v>
      </c>
      <c r="W45" s="14">
        <v>5</v>
      </c>
      <c r="X45" s="2"/>
      <c r="Y45" s="2"/>
      <c r="Z45" s="2"/>
      <c r="AA45" s="2"/>
      <c r="AB45" s="12">
        <f t="shared" si="7"/>
        <v>5</v>
      </c>
      <c r="AC45" s="14"/>
      <c r="AD45" s="2"/>
      <c r="AE45" s="2"/>
      <c r="AF45" s="2"/>
      <c r="AG45" s="2"/>
      <c r="AH45" s="12">
        <f t="shared" si="9"/>
        <v>0</v>
      </c>
      <c r="AI45" s="13">
        <f t="shared" si="12"/>
        <v>10</v>
      </c>
    </row>
    <row r="46" spans="1:35" ht="12.75">
      <c r="A46" s="14">
        <v>42</v>
      </c>
      <c r="B46" s="3" t="s">
        <v>89</v>
      </c>
      <c r="C46" s="2">
        <v>2013</v>
      </c>
      <c r="D46" s="4" t="s">
        <v>85</v>
      </c>
      <c r="E46" s="14">
        <v>0</v>
      </c>
      <c r="F46" s="2"/>
      <c r="G46" s="2"/>
      <c r="H46" s="2">
        <v>1</v>
      </c>
      <c r="I46" s="2"/>
      <c r="J46" s="12">
        <f t="shared" si="10"/>
        <v>1</v>
      </c>
      <c r="K46" s="14"/>
      <c r="L46" s="2"/>
      <c r="M46" s="2"/>
      <c r="N46" s="2"/>
      <c r="O46" s="2"/>
      <c r="P46" s="12">
        <f t="shared" si="8"/>
        <v>0</v>
      </c>
      <c r="Q46" s="14">
        <v>5</v>
      </c>
      <c r="R46" s="2">
        <v>2</v>
      </c>
      <c r="S46" s="2"/>
      <c r="T46" s="2"/>
      <c r="U46" s="2"/>
      <c r="V46" s="12">
        <f t="shared" si="11"/>
        <v>7</v>
      </c>
      <c r="W46" s="14"/>
      <c r="X46" s="2"/>
      <c r="Y46" s="2"/>
      <c r="Z46" s="2"/>
      <c r="AA46" s="2"/>
      <c r="AB46" s="12">
        <f t="shared" si="7"/>
        <v>0</v>
      </c>
      <c r="AC46" s="14"/>
      <c r="AD46" s="2"/>
      <c r="AE46" s="2"/>
      <c r="AF46" s="2"/>
      <c r="AG46" s="2"/>
      <c r="AH46" s="12">
        <f t="shared" si="9"/>
        <v>0</v>
      </c>
      <c r="AI46" s="13">
        <f t="shared" si="12"/>
        <v>8</v>
      </c>
    </row>
    <row r="47" spans="1:35" ht="12.75">
      <c r="A47" s="14">
        <v>43</v>
      </c>
      <c r="B47" s="3" t="s">
        <v>32</v>
      </c>
      <c r="C47" s="2">
        <v>2013</v>
      </c>
      <c r="D47" s="4" t="s">
        <v>13</v>
      </c>
      <c r="E47" s="14">
        <v>0</v>
      </c>
      <c r="F47" s="2">
        <v>1</v>
      </c>
      <c r="G47" s="2"/>
      <c r="H47" s="2"/>
      <c r="I47" s="2"/>
      <c r="J47" s="12">
        <f t="shared" si="10"/>
        <v>1</v>
      </c>
      <c r="K47" s="14"/>
      <c r="L47" s="2"/>
      <c r="M47" s="2"/>
      <c r="N47" s="2"/>
      <c r="O47" s="2"/>
      <c r="P47" s="12">
        <f t="shared" si="8"/>
        <v>0</v>
      </c>
      <c r="Q47" s="14"/>
      <c r="R47" s="2"/>
      <c r="S47" s="2"/>
      <c r="T47" s="2"/>
      <c r="U47" s="2"/>
      <c r="V47" s="12">
        <f t="shared" si="11"/>
        <v>0</v>
      </c>
      <c r="W47" s="14">
        <v>5</v>
      </c>
      <c r="X47" s="2"/>
      <c r="Y47" s="2"/>
      <c r="Z47" s="2"/>
      <c r="AA47" s="2"/>
      <c r="AB47" s="12">
        <f t="shared" si="7"/>
        <v>5</v>
      </c>
      <c r="AC47" s="14"/>
      <c r="AD47" s="2"/>
      <c r="AE47" s="2"/>
      <c r="AF47" s="2"/>
      <c r="AG47" s="2"/>
      <c r="AH47" s="12">
        <f t="shared" si="9"/>
        <v>0</v>
      </c>
      <c r="AI47" s="13">
        <f t="shared" si="12"/>
        <v>6</v>
      </c>
    </row>
    <row r="48" spans="1:35" ht="12.75">
      <c r="A48" s="14">
        <v>44</v>
      </c>
      <c r="B48" s="3" t="s">
        <v>53</v>
      </c>
      <c r="C48" s="2">
        <v>2014</v>
      </c>
      <c r="D48" s="4" t="s">
        <v>49</v>
      </c>
      <c r="E48" s="14">
        <v>1</v>
      </c>
      <c r="F48" s="2"/>
      <c r="G48" s="2"/>
      <c r="H48" s="2"/>
      <c r="I48" s="2"/>
      <c r="J48" s="12">
        <f t="shared" si="10"/>
        <v>1</v>
      </c>
      <c r="K48" s="14"/>
      <c r="L48" s="2"/>
      <c r="M48" s="2"/>
      <c r="N48" s="2"/>
      <c r="O48" s="2"/>
      <c r="P48" s="12">
        <f t="shared" si="8"/>
        <v>0</v>
      </c>
      <c r="Q48" s="14"/>
      <c r="R48" s="2">
        <v>1</v>
      </c>
      <c r="S48" s="2"/>
      <c r="T48" s="2"/>
      <c r="U48" s="2"/>
      <c r="V48" s="12">
        <f t="shared" si="11"/>
        <v>1</v>
      </c>
      <c r="W48" s="14">
        <v>4</v>
      </c>
      <c r="X48" s="2"/>
      <c r="Y48" s="2"/>
      <c r="Z48" s="2"/>
      <c r="AA48" s="2"/>
      <c r="AB48" s="12">
        <f t="shared" si="7"/>
        <v>4</v>
      </c>
      <c r="AC48" s="14"/>
      <c r="AD48" s="2"/>
      <c r="AE48" s="2"/>
      <c r="AF48" s="2"/>
      <c r="AG48" s="2"/>
      <c r="AH48" s="12">
        <f t="shared" si="9"/>
        <v>0</v>
      </c>
      <c r="AI48" s="13">
        <f t="shared" si="12"/>
        <v>6</v>
      </c>
    </row>
    <row r="49" spans="1:35" ht="12.75">
      <c r="A49" s="14">
        <v>45</v>
      </c>
      <c r="B49" s="3" t="s">
        <v>48</v>
      </c>
      <c r="C49" s="2">
        <v>2013</v>
      </c>
      <c r="D49" s="4" t="s">
        <v>49</v>
      </c>
      <c r="E49" s="14">
        <v>1</v>
      </c>
      <c r="F49" s="2"/>
      <c r="G49" s="2"/>
      <c r="H49" s="2">
        <v>1</v>
      </c>
      <c r="I49" s="2"/>
      <c r="J49" s="12">
        <f t="shared" si="10"/>
        <v>2</v>
      </c>
      <c r="K49" s="14">
        <v>2</v>
      </c>
      <c r="L49" s="2"/>
      <c r="M49" s="2"/>
      <c r="N49" s="2"/>
      <c r="O49" s="2"/>
      <c r="P49" s="12">
        <f t="shared" si="8"/>
        <v>2</v>
      </c>
      <c r="Q49" s="14"/>
      <c r="R49" s="2">
        <v>2</v>
      </c>
      <c r="S49" s="2"/>
      <c r="T49" s="2"/>
      <c r="U49" s="2"/>
      <c r="V49" s="12">
        <f t="shared" si="11"/>
        <v>2</v>
      </c>
      <c r="W49" s="14"/>
      <c r="X49" s="2"/>
      <c r="Y49" s="2"/>
      <c r="Z49" s="2"/>
      <c r="AA49" s="2"/>
      <c r="AB49" s="12">
        <f t="shared" si="7"/>
        <v>0</v>
      </c>
      <c r="AC49" s="14"/>
      <c r="AD49" s="2"/>
      <c r="AE49" s="2"/>
      <c r="AF49" s="2"/>
      <c r="AG49" s="2"/>
      <c r="AH49" s="12">
        <f t="shared" si="9"/>
        <v>0</v>
      </c>
      <c r="AI49" s="13">
        <f t="shared" si="12"/>
        <v>6</v>
      </c>
    </row>
    <row r="50" spans="1:35" ht="12.75">
      <c r="A50" s="14">
        <v>46</v>
      </c>
      <c r="B50" s="3" t="s">
        <v>83</v>
      </c>
      <c r="C50" s="2">
        <v>2012</v>
      </c>
      <c r="D50" s="4" t="s">
        <v>82</v>
      </c>
      <c r="E50" s="14">
        <v>0</v>
      </c>
      <c r="F50" s="2"/>
      <c r="G50" s="2"/>
      <c r="H50" s="2"/>
      <c r="I50" s="2"/>
      <c r="J50" s="12">
        <f t="shared" si="10"/>
        <v>0</v>
      </c>
      <c r="K50" s="14">
        <v>5</v>
      </c>
      <c r="L50" s="2"/>
      <c r="M50" s="2"/>
      <c r="N50" s="2"/>
      <c r="O50" s="2"/>
      <c r="P50" s="12">
        <f t="shared" si="8"/>
        <v>5</v>
      </c>
      <c r="Q50" s="14"/>
      <c r="R50" s="2"/>
      <c r="S50" s="2"/>
      <c r="T50" s="2"/>
      <c r="U50" s="2"/>
      <c r="V50" s="12">
        <f t="shared" si="11"/>
        <v>0</v>
      </c>
      <c r="W50" s="14"/>
      <c r="X50" s="2"/>
      <c r="Y50" s="2"/>
      <c r="Z50" s="2"/>
      <c r="AA50" s="2"/>
      <c r="AB50" s="12">
        <f aca="true" t="shared" si="13" ref="AB50:AB76">SUM(W50:AA50)</f>
        <v>0</v>
      </c>
      <c r="AC50" s="14"/>
      <c r="AD50" s="2"/>
      <c r="AE50" s="2"/>
      <c r="AF50" s="2"/>
      <c r="AG50" s="2"/>
      <c r="AH50" s="12">
        <f t="shared" si="9"/>
        <v>0</v>
      </c>
      <c r="AI50" s="13">
        <f t="shared" si="12"/>
        <v>5</v>
      </c>
    </row>
    <row r="51" spans="1:35" ht="12.75">
      <c r="A51" s="14">
        <v>47</v>
      </c>
      <c r="B51" s="3" t="s">
        <v>60</v>
      </c>
      <c r="C51" s="2">
        <v>2014</v>
      </c>
      <c r="D51" s="4" t="s">
        <v>49</v>
      </c>
      <c r="E51" s="14">
        <v>0</v>
      </c>
      <c r="F51" s="2"/>
      <c r="G51" s="2"/>
      <c r="H51" s="2"/>
      <c r="I51" s="2"/>
      <c r="J51" s="12">
        <f t="shared" si="10"/>
        <v>0</v>
      </c>
      <c r="K51" s="14"/>
      <c r="L51" s="2"/>
      <c r="M51" s="2"/>
      <c r="N51" s="2"/>
      <c r="O51" s="2"/>
      <c r="P51" s="12">
        <f t="shared" si="8"/>
        <v>0</v>
      </c>
      <c r="Q51" s="14"/>
      <c r="R51" s="2"/>
      <c r="S51" s="2"/>
      <c r="T51" s="2"/>
      <c r="U51" s="2"/>
      <c r="V51" s="12">
        <f t="shared" si="11"/>
        <v>0</v>
      </c>
      <c r="W51" s="14">
        <v>4</v>
      </c>
      <c r="X51" s="2"/>
      <c r="Y51" s="2"/>
      <c r="Z51" s="2"/>
      <c r="AA51" s="2"/>
      <c r="AB51" s="12">
        <f t="shared" si="13"/>
        <v>4</v>
      </c>
      <c r="AC51" s="14"/>
      <c r="AD51" s="2"/>
      <c r="AE51" s="2">
        <v>1</v>
      </c>
      <c r="AF51" s="2"/>
      <c r="AG51" s="2"/>
      <c r="AH51" s="12">
        <f t="shared" si="9"/>
        <v>1</v>
      </c>
      <c r="AI51" s="13">
        <f t="shared" si="12"/>
        <v>5</v>
      </c>
    </row>
    <row r="52" spans="1:35" ht="12.75">
      <c r="A52" s="14">
        <v>48</v>
      </c>
      <c r="B52" s="3" t="s">
        <v>58</v>
      </c>
      <c r="C52" s="2">
        <v>2014</v>
      </c>
      <c r="D52" s="4" t="s">
        <v>49</v>
      </c>
      <c r="E52" s="14">
        <v>0</v>
      </c>
      <c r="F52" s="2"/>
      <c r="G52" s="2"/>
      <c r="H52" s="2"/>
      <c r="I52" s="2"/>
      <c r="J52" s="12">
        <f t="shared" si="10"/>
        <v>0</v>
      </c>
      <c r="K52" s="14"/>
      <c r="L52" s="2"/>
      <c r="M52" s="2"/>
      <c r="N52" s="2"/>
      <c r="O52" s="2"/>
      <c r="P52" s="12">
        <f t="shared" si="8"/>
        <v>0</v>
      </c>
      <c r="Q52" s="14"/>
      <c r="R52" s="2"/>
      <c r="S52" s="2"/>
      <c r="T52" s="2"/>
      <c r="U52" s="2"/>
      <c r="V52" s="12">
        <f t="shared" si="11"/>
        <v>0</v>
      </c>
      <c r="W52" s="14">
        <v>5</v>
      </c>
      <c r="X52" s="2"/>
      <c r="Y52" s="2"/>
      <c r="Z52" s="2"/>
      <c r="AA52" s="2"/>
      <c r="AB52" s="12">
        <f t="shared" si="13"/>
        <v>5</v>
      </c>
      <c r="AC52" s="14"/>
      <c r="AD52" s="2"/>
      <c r="AE52" s="2"/>
      <c r="AF52" s="2"/>
      <c r="AG52" s="2"/>
      <c r="AH52" s="12">
        <f t="shared" si="9"/>
        <v>0</v>
      </c>
      <c r="AI52" s="13">
        <f t="shared" si="12"/>
        <v>5</v>
      </c>
    </row>
    <row r="53" spans="1:35" ht="12.75">
      <c r="A53" s="14">
        <v>49</v>
      </c>
      <c r="B53" s="3" t="s">
        <v>17</v>
      </c>
      <c r="C53" s="2">
        <v>2013</v>
      </c>
      <c r="D53" s="4" t="s">
        <v>13</v>
      </c>
      <c r="E53" s="14">
        <v>0</v>
      </c>
      <c r="F53" s="2">
        <v>1</v>
      </c>
      <c r="G53" s="2"/>
      <c r="H53" s="2"/>
      <c r="I53" s="2"/>
      <c r="J53" s="12">
        <f t="shared" si="10"/>
        <v>1</v>
      </c>
      <c r="K53" s="14"/>
      <c r="L53" s="2"/>
      <c r="M53" s="2"/>
      <c r="N53" s="2"/>
      <c r="O53" s="2"/>
      <c r="P53" s="12">
        <f t="shared" si="8"/>
        <v>0</v>
      </c>
      <c r="Q53" s="14"/>
      <c r="R53" s="2"/>
      <c r="S53" s="2"/>
      <c r="T53" s="2"/>
      <c r="U53" s="2"/>
      <c r="V53" s="12">
        <f t="shared" si="11"/>
        <v>0</v>
      </c>
      <c r="W53" s="14">
        <v>4</v>
      </c>
      <c r="X53" s="2"/>
      <c r="Y53" s="2"/>
      <c r="Z53" s="2"/>
      <c r="AA53" s="2"/>
      <c r="AB53" s="12">
        <f t="shared" si="13"/>
        <v>4</v>
      </c>
      <c r="AC53" s="14"/>
      <c r="AD53" s="2"/>
      <c r="AE53" s="2"/>
      <c r="AF53" s="2"/>
      <c r="AG53" s="2"/>
      <c r="AH53" s="12">
        <f t="shared" si="9"/>
        <v>0</v>
      </c>
      <c r="AI53" s="13">
        <f t="shared" si="12"/>
        <v>5</v>
      </c>
    </row>
    <row r="54" spans="1:35" ht="12.75">
      <c r="A54" s="14">
        <v>50</v>
      </c>
      <c r="B54" s="3" t="s">
        <v>81</v>
      </c>
      <c r="C54" s="2">
        <v>2013</v>
      </c>
      <c r="D54" s="4" t="s">
        <v>82</v>
      </c>
      <c r="E54" s="14">
        <v>0</v>
      </c>
      <c r="F54" s="2"/>
      <c r="G54" s="2"/>
      <c r="H54" s="2"/>
      <c r="I54" s="2"/>
      <c r="J54" s="12">
        <f t="shared" si="10"/>
        <v>0</v>
      </c>
      <c r="K54" s="14"/>
      <c r="L54" s="2"/>
      <c r="M54" s="2"/>
      <c r="N54" s="2"/>
      <c r="O54" s="2"/>
      <c r="P54" s="12">
        <f t="shared" si="8"/>
        <v>0</v>
      </c>
      <c r="Q54" s="14"/>
      <c r="R54" s="2"/>
      <c r="S54" s="2"/>
      <c r="T54" s="2"/>
      <c r="U54" s="2"/>
      <c r="V54" s="12">
        <f t="shared" si="11"/>
        <v>0</v>
      </c>
      <c r="W54" s="14">
        <v>4</v>
      </c>
      <c r="X54" s="2"/>
      <c r="Y54" s="2"/>
      <c r="Z54" s="2"/>
      <c r="AA54" s="2"/>
      <c r="AB54" s="12">
        <f t="shared" si="13"/>
        <v>4</v>
      </c>
      <c r="AC54" s="14"/>
      <c r="AD54" s="2"/>
      <c r="AE54" s="2"/>
      <c r="AF54" s="2"/>
      <c r="AG54" s="2"/>
      <c r="AH54" s="12">
        <f t="shared" si="9"/>
        <v>0</v>
      </c>
      <c r="AI54" s="13">
        <f t="shared" si="12"/>
        <v>4</v>
      </c>
    </row>
    <row r="55" spans="1:35" ht="12.75">
      <c r="A55" s="14">
        <v>51</v>
      </c>
      <c r="B55" s="3" t="s">
        <v>84</v>
      </c>
      <c r="C55" s="2">
        <v>2013</v>
      </c>
      <c r="D55" s="4" t="s">
        <v>82</v>
      </c>
      <c r="E55" s="14">
        <v>0</v>
      </c>
      <c r="F55" s="2"/>
      <c r="G55" s="2"/>
      <c r="H55" s="2"/>
      <c r="I55" s="2"/>
      <c r="J55" s="12">
        <f t="shared" si="10"/>
        <v>0</v>
      </c>
      <c r="K55" s="14"/>
      <c r="L55" s="2"/>
      <c r="M55" s="2"/>
      <c r="N55" s="2"/>
      <c r="O55" s="2"/>
      <c r="P55" s="12">
        <f t="shared" si="8"/>
        <v>0</v>
      </c>
      <c r="Q55" s="14"/>
      <c r="R55" s="2">
        <v>2</v>
      </c>
      <c r="S55" s="2">
        <v>1</v>
      </c>
      <c r="T55" s="2"/>
      <c r="U55" s="2"/>
      <c r="V55" s="12">
        <f t="shared" si="11"/>
        <v>3</v>
      </c>
      <c r="W55" s="14">
        <v>1</v>
      </c>
      <c r="X55" s="2"/>
      <c r="Y55" s="2"/>
      <c r="Z55" s="2"/>
      <c r="AA55" s="2"/>
      <c r="AB55" s="12">
        <f t="shared" si="13"/>
        <v>1</v>
      </c>
      <c r="AC55" s="14"/>
      <c r="AD55" s="2"/>
      <c r="AE55" s="2"/>
      <c r="AF55" s="2"/>
      <c r="AG55" s="2"/>
      <c r="AH55" s="12">
        <f t="shared" si="9"/>
        <v>0</v>
      </c>
      <c r="AI55" s="13">
        <f t="shared" si="12"/>
        <v>4</v>
      </c>
    </row>
    <row r="56" spans="1:35" ht="12.75">
      <c r="A56" s="14">
        <v>52</v>
      </c>
      <c r="B56" s="3" t="s">
        <v>16</v>
      </c>
      <c r="C56" s="2">
        <v>2013</v>
      </c>
      <c r="D56" s="4" t="s">
        <v>13</v>
      </c>
      <c r="E56" s="14">
        <v>0</v>
      </c>
      <c r="F56" s="2"/>
      <c r="G56" s="2"/>
      <c r="H56" s="2"/>
      <c r="I56" s="2"/>
      <c r="J56" s="12">
        <f t="shared" si="10"/>
        <v>0</v>
      </c>
      <c r="K56" s="14"/>
      <c r="L56" s="2"/>
      <c r="M56" s="2"/>
      <c r="N56" s="2"/>
      <c r="O56" s="2"/>
      <c r="P56" s="12">
        <f t="shared" si="8"/>
        <v>0</v>
      </c>
      <c r="Q56" s="14">
        <v>3</v>
      </c>
      <c r="R56" s="2"/>
      <c r="S56" s="2"/>
      <c r="T56" s="2"/>
      <c r="U56" s="2"/>
      <c r="V56" s="12">
        <f t="shared" si="11"/>
        <v>3</v>
      </c>
      <c r="W56" s="14"/>
      <c r="X56" s="2"/>
      <c r="Y56" s="2"/>
      <c r="Z56" s="2"/>
      <c r="AA56" s="2"/>
      <c r="AB56" s="12">
        <f t="shared" si="13"/>
        <v>0</v>
      </c>
      <c r="AC56" s="14"/>
      <c r="AD56" s="2"/>
      <c r="AE56" s="2"/>
      <c r="AF56" s="2"/>
      <c r="AG56" s="2"/>
      <c r="AH56" s="12">
        <f t="shared" si="9"/>
        <v>0</v>
      </c>
      <c r="AI56" s="13">
        <f t="shared" si="12"/>
        <v>3</v>
      </c>
    </row>
    <row r="57" spans="1:35" ht="12.75">
      <c r="A57" s="14">
        <v>53</v>
      </c>
      <c r="B57" s="3" t="s">
        <v>77</v>
      </c>
      <c r="C57" s="2">
        <v>2013</v>
      </c>
      <c r="D57" s="4" t="s">
        <v>78</v>
      </c>
      <c r="E57" s="14">
        <v>0</v>
      </c>
      <c r="F57" s="2"/>
      <c r="G57" s="2"/>
      <c r="H57" s="2">
        <v>1</v>
      </c>
      <c r="I57" s="2"/>
      <c r="J57" s="12">
        <f t="shared" si="10"/>
        <v>1</v>
      </c>
      <c r="K57" s="14"/>
      <c r="L57" s="2"/>
      <c r="M57" s="2"/>
      <c r="N57" s="2"/>
      <c r="O57" s="2"/>
      <c r="P57" s="12">
        <f aca="true" t="shared" si="14" ref="P57:P76">SUM(K57:O57)</f>
        <v>0</v>
      </c>
      <c r="Q57" s="14">
        <v>2</v>
      </c>
      <c r="R57" s="2"/>
      <c r="S57" s="2"/>
      <c r="T57" s="2"/>
      <c r="U57" s="2"/>
      <c r="V57" s="12">
        <f t="shared" si="11"/>
        <v>2</v>
      </c>
      <c r="W57" s="14"/>
      <c r="X57" s="2"/>
      <c r="Y57" s="2"/>
      <c r="Z57" s="2"/>
      <c r="AA57" s="2"/>
      <c r="AB57" s="12">
        <f t="shared" si="13"/>
        <v>0</v>
      </c>
      <c r="AC57" s="14"/>
      <c r="AD57" s="2"/>
      <c r="AE57" s="2"/>
      <c r="AF57" s="2"/>
      <c r="AG57" s="2"/>
      <c r="AH57" s="12">
        <f t="shared" si="9"/>
        <v>0</v>
      </c>
      <c r="AI57" s="13">
        <f t="shared" si="12"/>
        <v>3</v>
      </c>
    </row>
    <row r="58" spans="1:35" ht="12.75">
      <c r="A58" s="14">
        <v>54</v>
      </c>
      <c r="B58" s="3" t="s">
        <v>70</v>
      </c>
      <c r="C58" s="2"/>
      <c r="D58" s="4" t="s">
        <v>68</v>
      </c>
      <c r="E58" s="14">
        <v>0</v>
      </c>
      <c r="F58" s="2"/>
      <c r="G58" s="2"/>
      <c r="H58" s="2"/>
      <c r="I58" s="2"/>
      <c r="J58" s="12">
        <f t="shared" si="10"/>
        <v>0</v>
      </c>
      <c r="K58" s="14"/>
      <c r="L58" s="2"/>
      <c r="M58" s="2"/>
      <c r="N58" s="2"/>
      <c r="O58" s="2"/>
      <c r="P58" s="12">
        <f t="shared" si="14"/>
        <v>0</v>
      </c>
      <c r="Q58" s="14">
        <v>2</v>
      </c>
      <c r="R58" s="2">
        <v>1</v>
      </c>
      <c r="S58" s="2"/>
      <c r="T58" s="2"/>
      <c r="U58" s="2"/>
      <c r="V58" s="12">
        <f t="shared" si="11"/>
        <v>3</v>
      </c>
      <c r="W58" s="14"/>
      <c r="X58" s="2"/>
      <c r="Y58" s="2"/>
      <c r="Z58" s="2"/>
      <c r="AA58" s="2"/>
      <c r="AB58" s="12">
        <f t="shared" si="13"/>
        <v>0</v>
      </c>
      <c r="AC58" s="14"/>
      <c r="AD58" s="2"/>
      <c r="AE58" s="2"/>
      <c r="AF58" s="2"/>
      <c r="AG58" s="2"/>
      <c r="AH58" s="12">
        <f t="shared" si="9"/>
        <v>0</v>
      </c>
      <c r="AI58" s="13">
        <f t="shared" si="12"/>
        <v>3</v>
      </c>
    </row>
    <row r="59" spans="1:35" ht="12.75">
      <c r="A59" s="14">
        <v>55</v>
      </c>
      <c r="B59" s="3" t="s">
        <v>55</v>
      </c>
      <c r="C59" s="2">
        <v>2014</v>
      </c>
      <c r="D59" s="4" t="s">
        <v>49</v>
      </c>
      <c r="E59" s="14">
        <v>1</v>
      </c>
      <c r="F59" s="2">
        <v>1</v>
      </c>
      <c r="G59" s="2"/>
      <c r="H59" s="2"/>
      <c r="I59" s="2"/>
      <c r="J59" s="12">
        <f t="shared" si="10"/>
        <v>2</v>
      </c>
      <c r="K59" s="14"/>
      <c r="L59" s="2"/>
      <c r="M59" s="2"/>
      <c r="N59" s="2"/>
      <c r="O59" s="2"/>
      <c r="P59" s="12">
        <f t="shared" si="14"/>
        <v>0</v>
      </c>
      <c r="Q59" s="14"/>
      <c r="R59" s="2"/>
      <c r="S59" s="2"/>
      <c r="T59" s="2"/>
      <c r="U59" s="2"/>
      <c r="V59" s="12">
        <f t="shared" si="11"/>
        <v>0</v>
      </c>
      <c r="W59" s="14"/>
      <c r="X59" s="2"/>
      <c r="Y59" s="2"/>
      <c r="Z59" s="2"/>
      <c r="AA59" s="2"/>
      <c r="AB59" s="12">
        <f t="shared" si="13"/>
        <v>0</v>
      </c>
      <c r="AC59" s="14"/>
      <c r="AD59" s="2"/>
      <c r="AE59" s="2"/>
      <c r="AF59" s="2"/>
      <c r="AG59" s="2"/>
      <c r="AH59" s="12">
        <f t="shared" si="9"/>
        <v>0</v>
      </c>
      <c r="AI59" s="13">
        <f t="shared" si="12"/>
        <v>2</v>
      </c>
    </row>
    <row r="60" spans="1:35" ht="12.75">
      <c r="A60" s="14">
        <v>56</v>
      </c>
      <c r="B60" s="3" t="s">
        <v>57</v>
      </c>
      <c r="C60" s="2">
        <v>2013</v>
      </c>
      <c r="D60" s="4" t="s">
        <v>49</v>
      </c>
      <c r="E60" s="14">
        <v>0</v>
      </c>
      <c r="F60" s="2"/>
      <c r="G60" s="2"/>
      <c r="H60" s="2"/>
      <c r="I60" s="2"/>
      <c r="J60" s="12">
        <f t="shared" si="10"/>
        <v>0</v>
      </c>
      <c r="K60" s="14"/>
      <c r="L60" s="2"/>
      <c r="M60" s="2"/>
      <c r="N60" s="2"/>
      <c r="O60" s="2"/>
      <c r="P60" s="12">
        <f t="shared" si="14"/>
        <v>0</v>
      </c>
      <c r="Q60" s="14"/>
      <c r="R60" s="2">
        <v>2</v>
      </c>
      <c r="S60" s="2"/>
      <c r="T60" s="2"/>
      <c r="U60" s="2"/>
      <c r="V60" s="12">
        <f t="shared" si="11"/>
        <v>2</v>
      </c>
      <c r="W60" s="14"/>
      <c r="X60" s="2"/>
      <c r="Y60" s="2"/>
      <c r="Z60" s="2"/>
      <c r="AA60" s="2"/>
      <c r="AB60" s="12">
        <f t="shared" si="13"/>
        <v>0</v>
      </c>
      <c r="AC60" s="14"/>
      <c r="AD60" s="2"/>
      <c r="AE60" s="2"/>
      <c r="AF60" s="2"/>
      <c r="AG60" s="2"/>
      <c r="AH60" s="12">
        <f t="shared" si="9"/>
        <v>0</v>
      </c>
      <c r="AI60" s="13">
        <f t="shared" si="12"/>
        <v>2</v>
      </c>
    </row>
    <row r="61" spans="1:35" ht="12.75">
      <c r="A61" s="14">
        <v>57</v>
      </c>
      <c r="B61" s="3" t="s">
        <v>72</v>
      </c>
      <c r="C61" s="2">
        <v>2013</v>
      </c>
      <c r="D61" s="4" t="s">
        <v>71</v>
      </c>
      <c r="E61" s="14">
        <v>0</v>
      </c>
      <c r="F61" s="2">
        <v>1</v>
      </c>
      <c r="G61" s="2"/>
      <c r="H61" s="2"/>
      <c r="I61" s="2"/>
      <c r="J61" s="12">
        <f t="shared" si="10"/>
        <v>1</v>
      </c>
      <c r="K61" s="14"/>
      <c r="L61" s="2"/>
      <c r="M61" s="2"/>
      <c r="N61" s="2"/>
      <c r="O61" s="2"/>
      <c r="P61" s="12">
        <f t="shared" si="14"/>
        <v>0</v>
      </c>
      <c r="Q61" s="14"/>
      <c r="R61" s="2"/>
      <c r="S61" s="2"/>
      <c r="T61" s="2"/>
      <c r="U61" s="2"/>
      <c r="V61" s="12">
        <f t="shared" si="11"/>
        <v>0</v>
      </c>
      <c r="W61" s="14"/>
      <c r="X61" s="2"/>
      <c r="Y61" s="2"/>
      <c r="Z61" s="2"/>
      <c r="AA61" s="2"/>
      <c r="AB61" s="12">
        <f t="shared" si="13"/>
        <v>0</v>
      </c>
      <c r="AC61" s="14"/>
      <c r="AD61" s="2"/>
      <c r="AE61" s="2"/>
      <c r="AF61" s="2"/>
      <c r="AG61" s="2"/>
      <c r="AH61" s="12">
        <f t="shared" si="9"/>
        <v>0</v>
      </c>
      <c r="AI61" s="13">
        <f t="shared" si="12"/>
        <v>1</v>
      </c>
    </row>
    <row r="62" spans="1:35" ht="12.75">
      <c r="A62" s="14">
        <v>58</v>
      </c>
      <c r="B62" s="3" t="s">
        <v>56</v>
      </c>
      <c r="C62" s="2">
        <v>2014</v>
      </c>
      <c r="D62" s="4" t="s">
        <v>49</v>
      </c>
      <c r="E62" s="14">
        <v>0</v>
      </c>
      <c r="F62" s="2"/>
      <c r="G62" s="2"/>
      <c r="H62" s="2"/>
      <c r="I62" s="2"/>
      <c r="J62" s="12">
        <f t="shared" si="10"/>
        <v>0</v>
      </c>
      <c r="K62" s="14">
        <v>1</v>
      </c>
      <c r="L62" s="2"/>
      <c r="M62" s="2"/>
      <c r="N62" s="2"/>
      <c r="O62" s="2"/>
      <c r="P62" s="12">
        <f t="shared" si="14"/>
        <v>1</v>
      </c>
      <c r="Q62" s="14"/>
      <c r="R62" s="2"/>
      <c r="S62" s="2"/>
      <c r="T62" s="2"/>
      <c r="U62" s="2"/>
      <c r="V62" s="12">
        <f t="shared" si="11"/>
        <v>0</v>
      </c>
      <c r="W62" s="14"/>
      <c r="X62" s="2"/>
      <c r="Y62" s="2"/>
      <c r="Z62" s="2"/>
      <c r="AA62" s="2"/>
      <c r="AB62" s="12">
        <f t="shared" si="13"/>
        <v>0</v>
      </c>
      <c r="AC62" s="14"/>
      <c r="AD62" s="2"/>
      <c r="AE62" s="2"/>
      <c r="AF62" s="2"/>
      <c r="AG62" s="2"/>
      <c r="AH62" s="12">
        <f t="shared" si="9"/>
        <v>0</v>
      </c>
      <c r="AI62" s="13">
        <f t="shared" si="12"/>
        <v>1</v>
      </c>
    </row>
    <row r="63" spans="1:35" ht="12.75">
      <c r="A63" s="14">
        <v>59</v>
      </c>
      <c r="B63" s="3" t="s">
        <v>79</v>
      </c>
      <c r="C63" s="2">
        <v>2013</v>
      </c>
      <c r="D63" s="4" t="s">
        <v>80</v>
      </c>
      <c r="E63" s="14">
        <v>0</v>
      </c>
      <c r="F63" s="2"/>
      <c r="G63" s="2"/>
      <c r="H63" s="2"/>
      <c r="I63" s="2"/>
      <c r="J63" s="12">
        <f t="shared" si="10"/>
        <v>0</v>
      </c>
      <c r="K63" s="14">
        <v>1</v>
      </c>
      <c r="L63" s="2"/>
      <c r="M63" s="2"/>
      <c r="N63" s="2"/>
      <c r="O63" s="2"/>
      <c r="P63" s="12">
        <f t="shared" si="14"/>
        <v>1</v>
      </c>
      <c r="Q63" s="14"/>
      <c r="R63" s="2"/>
      <c r="S63" s="2"/>
      <c r="T63" s="2"/>
      <c r="U63" s="2"/>
      <c r="V63" s="12">
        <f t="shared" si="11"/>
        <v>0</v>
      </c>
      <c r="W63" s="14"/>
      <c r="X63" s="2"/>
      <c r="Y63" s="2"/>
      <c r="Z63" s="2"/>
      <c r="AA63" s="2"/>
      <c r="AB63" s="12">
        <f t="shared" si="13"/>
        <v>0</v>
      </c>
      <c r="AC63" s="14"/>
      <c r="AD63" s="2"/>
      <c r="AE63" s="2"/>
      <c r="AF63" s="2"/>
      <c r="AG63" s="2"/>
      <c r="AH63" s="12">
        <f t="shared" si="9"/>
        <v>0</v>
      </c>
      <c r="AI63" s="13">
        <f t="shared" si="12"/>
        <v>1</v>
      </c>
    </row>
    <row r="64" spans="1:35" ht="12.75">
      <c r="A64" s="14">
        <v>60</v>
      </c>
      <c r="B64" s="3" t="s">
        <v>74</v>
      </c>
      <c r="C64" s="2">
        <v>2012</v>
      </c>
      <c r="D64" s="4" t="s">
        <v>73</v>
      </c>
      <c r="E64" s="14">
        <v>0</v>
      </c>
      <c r="F64" s="2"/>
      <c r="G64" s="2"/>
      <c r="H64" s="2"/>
      <c r="I64" s="2"/>
      <c r="J64" s="12">
        <f t="shared" si="10"/>
        <v>0</v>
      </c>
      <c r="K64" s="14"/>
      <c r="L64" s="2"/>
      <c r="M64" s="2"/>
      <c r="N64" s="2"/>
      <c r="O64" s="2"/>
      <c r="P64" s="12">
        <f t="shared" si="14"/>
        <v>0</v>
      </c>
      <c r="Q64" s="14"/>
      <c r="R64" s="2"/>
      <c r="S64" s="2"/>
      <c r="T64" s="2"/>
      <c r="U64" s="2"/>
      <c r="V64" s="12">
        <f t="shared" si="11"/>
        <v>0</v>
      </c>
      <c r="W64" s="14"/>
      <c r="X64" s="2"/>
      <c r="Y64" s="2"/>
      <c r="Z64" s="2"/>
      <c r="AA64" s="2"/>
      <c r="AB64" s="12">
        <f t="shared" si="13"/>
        <v>0</v>
      </c>
      <c r="AC64" s="14"/>
      <c r="AD64" s="2"/>
      <c r="AE64" s="2"/>
      <c r="AF64" s="2"/>
      <c r="AG64" s="2"/>
      <c r="AH64" s="12">
        <f t="shared" si="9"/>
        <v>0</v>
      </c>
      <c r="AI64" s="13">
        <f t="shared" si="12"/>
        <v>0</v>
      </c>
    </row>
    <row r="65" spans="1:35" ht="12.75">
      <c r="A65" s="14">
        <v>61</v>
      </c>
      <c r="B65" s="3" t="s">
        <v>69</v>
      </c>
      <c r="C65" s="2">
        <v>2012</v>
      </c>
      <c r="D65" s="4" t="s">
        <v>68</v>
      </c>
      <c r="E65" s="14">
        <v>0</v>
      </c>
      <c r="F65" s="2"/>
      <c r="G65" s="2"/>
      <c r="H65" s="2"/>
      <c r="I65" s="2"/>
      <c r="J65" s="12">
        <f t="shared" si="10"/>
        <v>0</v>
      </c>
      <c r="K65" s="14"/>
      <c r="L65" s="2"/>
      <c r="M65" s="2"/>
      <c r="N65" s="2"/>
      <c r="O65" s="2"/>
      <c r="P65" s="12">
        <f t="shared" si="14"/>
        <v>0</v>
      </c>
      <c r="Q65" s="14"/>
      <c r="R65" s="2"/>
      <c r="S65" s="2"/>
      <c r="T65" s="2"/>
      <c r="U65" s="2"/>
      <c r="V65" s="12">
        <f t="shared" si="11"/>
        <v>0</v>
      </c>
      <c r="W65" s="14"/>
      <c r="X65" s="2"/>
      <c r="Y65" s="2"/>
      <c r="Z65" s="2"/>
      <c r="AA65" s="2"/>
      <c r="AB65" s="12">
        <f t="shared" si="13"/>
        <v>0</v>
      </c>
      <c r="AC65" s="14"/>
      <c r="AD65" s="2"/>
      <c r="AE65" s="2"/>
      <c r="AF65" s="2"/>
      <c r="AG65" s="2"/>
      <c r="AH65" s="12">
        <f t="shared" si="9"/>
        <v>0</v>
      </c>
      <c r="AI65" s="13">
        <f t="shared" si="12"/>
        <v>0</v>
      </c>
    </row>
    <row r="66" spans="1:35" ht="12.75">
      <c r="A66" s="14">
        <v>62</v>
      </c>
      <c r="B66" s="3" t="s">
        <v>51</v>
      </c>
      <c r="C66" s="2">
        <v>2014</v>
      </c>
      <c r="D66" s="4" t="s">
        <v>49</v>
      </c>
      <c r="E66" s="14">
        <v>0</v>
      </c>
      <c r="F66" s="2"/>
      <c r="G66" s="2"/>
      <c r="H66" s="2"/>
      <c r="I66" s="2"/>
      <c r="J66" s="12">
        <f t="shared" si="10"/>
        <v>0</v>
      </c>
      <c r="K66" s="14"/>
      <c r="L66" s="2"/>
      <c r="M66" s="2"/>
      <c r="N66" s="2"/>
      <c r="O66" s="2"/>
      <c r="P66" s="12">
        <f t="shared" si="14"/>
        <v>0</v>
      </c>
      <c r="Q66" s="14"/>
      <c r="R66" s="2"/>
      <c r="S66" s="2"/>
      <c r="T66" s="2"/>
      <c r="U66" s="2"/>
      <c r="V66" s="12">
        <f t="shared" si="11"/>
        <v>0</v>
      </c>
      <c r="W66" s="14"/>
      <c r="X66" s="2"/>
      <c r="Y66" s="2"/>
      <c r="Z66" s="2"/>
      <c r="AA66" s="2"/>
      <c r="AB66" s="12">
        <f t="shared" si="13"/>
        <v>0</v>
      </c>
      <c r="AC66" s="14"/>
      <c r="AD66" s="2"/>
      <c r="AE66" s="2"/>
      <c r="AF66" s="2"/>
      <c r="AG66" s="2"/>
      <c r="AH66" s="12">
        <f t="shared" si="9"/>
        <v>0</v>
      </c>
      <c r="AI66" s="13">
        <f t="shared" si="12"/>
        <v>0</v>
      </c>
    </row>
    <row r="67" spans="1:35" ht="12.75">
      <c r="A67" s="14">
        <v>63</v>
      </c>
      <c r="B67" s="3" t="s">
        <v>66</v>
      </c>
      <c r="C67" s="2">
        <v>2013</v>
      </c>
      <c r="D67" s="4" t="s">
        <v>61</v>
      </c>
      <c r="E67" s="14">
        <v>0</v>
      </c>
      <c r="F67" s="2"/>
      <c r="G67" s="2"/>
      <c r="H67" s="2"/>
      <c r="I67" s="2"/>
      <c r="J67" s="12">
        <f t="shared" si="10"/>
        <v>0</v>
      </c>
      <c r="K67" s="14"/>
      <c r="L67" s="2"/>
      <c r="M67" s="2"/>
      <c r="N67" s="2"/>
      <c r="O67" s="2"/>
      <c r="P67" s="12">
        <f t="shared" si="14"/>
        <v>0</v>
      </c>
      <c r="Q67" s="14"/>
      <c r="R67" s="2"/>
      <c r="S67" s="2"/>
      <c r="T67" s="2"/>
      <c r="U67" s="2"/>
      <c r="V67" s="12">
        <f t="shared" si="11"/>
        <v>0</v>
      </c>
      <c r="W67" s="14"/>
      <c r="X67" s="2"/>
      <c r="Y67" s="2"/>
      <c r="Z67" s="2"/>
      <c r="AA67" s="2"/>
      <c r="AB67" s="12">
        <f t="shared" si="13"/>
        <v>0</v>
      </c>
      <c r="AC67" s="14"/>
      <c r="AD67" s="2"/>
      <c r="AE67" s="2"/>
      <c r="AF67" s="2"/>
      <c r="AG67" s="2"/>
      <c r="AH67" s="12">
        <f t="shared" si="9"/>
        <v>0</v>
      </c>
      <c r="AI67" s="13">
        <f t="shared" si="12"/>
        <v>0</v>
      </c>
    </row>
    <row r="68" spans="1:35" ht="12.75">
      <c r="A68" s="14">
        <v>64</v>
      </c>
      <c r="B68" s="3" t="s">
        <v>31</v>
      </c>
      <c r="C68" s="2">
        <v>2013</v>
      </c>
      <c r="D68" s="4" t="s">
        <v>13</v>
      </c>
      <c r="E68" s="14">
        <v>0</v>
      </c>
      <c r="F68" s="2"/>
      <c r="G68" s="2"/>
      <c r="H68" s="2"/>
      <c r="I68" s="2"/>
      <c r="J68" s="12">
        <f t="shared" si="10"/>
        <v>0</v>
      </c>
      <c r="K68" s="14"/>
      <c r="L68" s="2"/>
      <c r="M68" s="2"/>
      <c r="N68" s="2"/>
      <c r="O68" s="2"/>
      <c r="P68" s="12">
        <f t="shared" si="14"/>
        <v>0</v>
      </c>
      <c r="Q68" s="14"/>
      <c r="R68" s="2"/>
      <c r="S68" s="2"/>
      <c r="T68" s="2"/>
      <c r="U68" s="2"/>
      <c r="V68" s="12">
        <f t="shared" si="11"/>
        <v>0</v>
      </c>
      <c r="W68" s="14"/>
      <c r="X68" s="2"/>
      <c r="Y68" s="2"/>
      <c r="Z68" s="2"/>
      <c r="AA68" s="2"/>
      <c r="AB68" s="12">
        <f t="shared" si="13"/>
        <v>0</v>
      </c>
      <c r="AC68" s="14"/>
      <c r="AD68" s="2"/>
      <c r="AE68" s="2"/>
      <c r="AF68" s="2"/>
      <c r="AG68" s="2"/>
      <c r="AH68" s="12">
        <f t="shared" si="9"/>
        <v>0</v>
      </c>
      <c r="AI68" s="13">
        <f t="shared" si="12"/>
        <v>0</v>
      </c>
    </row>
    <row r="69" spans="1:35" ht="12.75">
      <c r="A69" s="14">
        <v>65</v>
      </c>
      <c r="B69" s="3" t="s">
        <v>64</v>
      </c>
      <c r="C69" s="2">
        <v>2013</v>
      </c>
      <c r="D69" s="4" t="s">
        <v>61</v>
      </c>
      <c r="E69" s="14">
        <v>0</v>
      </c>
      <c r="F69" s="2"/>
      <c r="G69" s="2"/>
      <c r="H69" s="2"/>
      <c r="I69" s="2"/>
      <c r="J69" s="12">
        <f aca="true" t="shared" si="15" ref="J69:J76">SUM(E69:I69)</f>
        <v>0</v>
      </c>
      <c r="K69" s="14"/>
      <c r="L69" s="2"/>
      <c r="M69" s="2"/>
      <c r="N69" s="2"/>
      <c r="O69" s="2"/>
      <c r="P69" s="12">
        <f t="shared" si="14"/>
        <v>0</v>
      </c>
      <c r="Q69" s="14"/>
      <c r="R69" s="2"/>
      <c r="S69" s="2"/>
      <c r="T69" s="2"/>
      <c r="U69" s="2"/>
      <c r="V69" s="12">
        <f aca="true" t="shared" si="16" ref="V69:V76">SUM(Q69:U69)</f>
        <v>0</v>
      </c>
      <c r="W69" s="14"/>
      <c r="X69" s="2"/>
      <c r="Y69" s="2"/>
      <c r="Z69" s="2"/>
      <c r="AA69" s="2"/>
      <c r="AB69" s="12">
        <f t="shared" si="13"/>
        <v>0</v>
      </c>
      <c r="AC69" s="14"/>
      <c r="AD69" s="2"/>
      <c r="AE69" s="2"/>
      <c r="AF69" s="2"/>
      <c r="AG69" s="2"/>
      <c r="AH69" s="12">
        <f t="shared" si="9"/>
        <v>0</v>
      </c>
      <c r="AI69" s="13">
        <f aca="true" t="shared" si="17" ref="AI69:AI76">SUM(AH69,AB69,V69,P69,J69)</f>
        <v>0</v>
      </c>
    </row>
    <row r="70" spans="1:35" ht="12.75">
      <c r="A70" s="14">
        <v>66</v>
      </c>
      <c r="B70" s="3" t="s">
        <v>50</v>
      </c>
      <c r="C70" s="2">
        <v>2014</v>
      </c>
      <c r="D70" s="4" t="s">
        <v>49</v>
      </c>
      <c r="E70" s="14">
        <v>0</v>
      </c>
      <c r="F70" s="2"/>
      <c r="G70" s="2"/>
      <c r="H70" s="2"/>
      <c r="I70" s="2"/>
      <c r="J70" s="12">
        <f t="shared" si="15"/>
        <v>0</v>
      </c>
      <c r="K70" s="14"/>
      <c r="L70" s="2"/>
      <c r="M70" s="2"/>
      <c r="N70" s="2"/>
      <c r="O70" s="2"/>
      <c r="P70" s="12">
        <f t="shared" si="14"/>
        <v>0</v>
      </c>
      <c r="Q70" s="14"/>
      <c r="R70" s="2"/>
      <c r="S70" s="2"/>
      <c r="T70" s="2"/>
      <c r="U70" s="2"/>
      <c r="V70" s="12">
        <f t="shared" si="16"/>
        <v>0</v>
      </c>
      <c r="W70" s="14"/>
      <c r="X70" s="2"/>
      <c r="Y70" s="2"/>
      <c r="Z70" s="2"/>
      <c r="AA70" s="2"/>
      <c r="AB70" s="12">
        <f t="shared" si="13"/>
        <v>0</v>
      </c>
      <c r="AC70" s="14"/>
      <c r="AD70" s="2"/>
      <c r="AE70" s="2"/>
      <c r="AF70" s="2"/>
      <c r="AG70" s="2"/>
      <c r="AH70" s="12">
        <f t="shared" si="9"/>
        <v>0</v>
      </c>
      <c r="AI70" s="13">
        <f t="shared" si="17"/>
        <v>0</v>
      </c>
    </row>
    <row r="71" spans="1:35" ht="12.75">
      <c r="A71" s="14">
        <v>67</v>
      </c>
      <c r="B71" s="3" t="s">
        <v>63</v>
      </c>
      <c r="C71" s="2">
        <v>2013</v>
      </c>
      <c r="D71" s="4" t="s">
        <v>61</v>
      </c>
      <c r="E71" s="14">
        <v>0</v>
      </c>
      <c r="F71" s="2"/>
      <c r="G71" s="2"/>
      <c r="H71" s="2"/>
      <c r="I71" s="2"/>
      <c r="J71" s="12">
        <f t="shared" si="15"/>
        <v>0</v>
      </c>
      <c r="K71" s="14"/>
      <c r="L71" s="2"/>
      <c r="M71" s="2"/>
      <c r="N71" s="2"/>
      <c r="O71" s="2"/>
      <c r="P71" s="12">
        <f t="shared" si="14"/>
        <v>0</v>
      </c>
      <c r="Q71" s="14"/>
      <c r="R71" s="2"/>
      <c r="S71" s="2"/>
      <c r="T71" s="2"/>
      <c r="U71" s="2"/>
      <c r="V71" s="12">
        <f t="shared" si="16"/>
        <v>0</v>
      </c>
      <c r="W71" s="14"/>
      <c r="X71" s="2"/>
      <c r="Y71" s="2"/>
      <c r="Z71" s="2"/>
      <c r="AA71" s="2"/>
      <c r="AB71" s="12">
        <f t="shared" si="13"/>
        <v>0</v>
      </c>
      <c r="AC71" s="14"/>
      <c r="AD71" s="2"/>
      <c r="AE71" s="2"/>
      <c r="AF71" s="2"/>
      <c r="AG71" s="2"/>
      <c r="AH71" s="12">
        <f t="shared" si="9"/>
        <v>0</v>
      </c>
      <c r="AI71" s="13">
        <f t="shared" si="17"/>
        <v>0</v>
      </c>
    </row>
    <row r="72" spans="1:35" ht="12.75">
      <c r="A72" s="14">
        <v>68</v>
      </c>
      <c r="B72" s="3" t="s">
        <v>62</v>
      </c>
      <c r="C72" s="2">
        <v>2014</v>
      </c>
      <c r="D72" s="4" t="s">
        <v>61</v>
      </c>
      <c r="E72" s="14">
        <v>0</v>
      </c>
      <c r="F72" s="2"/>
      <c r="G72" s="2"/>
      <c r="H72" s="2"/>
      <c r="I72" s="2"/>
      <c r="J72" s="12">
        <f t="shared" si="15"/>
        <v>0</v>
      </c>
      <c r="K72" s="14"/>
      <c r="L72" s="2"/>
      <c r="M72" s="2"/>
      <c r="N72" s="2"/>
      <c r="O72" s="2"/>
      <c r="P72" s="12">
        <f t="shared" si="14"/>
        <v>0</v>
      </c>
      <c r="Q72" s="14"/>
      <c r="R72" s="2"/>
      <c r="S72" s="2"/>
      <c r="T72" s="2"/>
      <c r="U72" s="2"/>
      <c r="V72" s="12">
        <f t="shared" si="16"/>
        <v>0</v>
      </c>
      <c r="W72" s="14"/>
      <c r="X72" s="2"/>
      <c r="Y72" s="2"/>
      <c r="Z72" s="2"/>
      <c r="AA72" s="2"/>
      <c r="AB72" s="12">
        <f t="shared" si="13"/>
        <v>0</v>
      </c>
      <c r="AC72" s="14"/>
      <c r="AD72" s="2"/>
      <c r="AE72" s="2"/>
      <c r="AF72" s="2"/>
      <c r="AG72" s="2"/>
      <c r="AH72" s="12">
        <f t="shared" si="9"/>
        <v>0</v>
      </c>
      <c r="AI72" s="13">
        <f t="shared" si="17"/>
        <v>0</v>
      </c>
    </row>
    <row r="73" spans="1:35" ht="12.75">
      <c r="A73" s="14">
        <v>69</v>
      </c>
      <c r="B73" s="3" t="s">
        <v>67</v>
      </c>
      <c r="C73" s="2">
        <v>2013</v>
      </c>
      <c r="D73" s="4" t="s">
        <v>61</v>
      </c>
      <c r="E73" s="14">
        <v>0</v>
      </c>
      <c r="F73" s="2"/>
      <c r="G73" s="2"/>
      <c r="H73" s="2"/>
      <c r="I73" s="2"/>
      <c r="J73" s="12">
        <f t="shared" si="15"/>
        <v>0</v>
      </c>
      <c r="K73" s="14"/>
      <c r="L73" s="2"/>
      <c r="M73" s="2"/>
      <c r="N73" s="2"/>
      <c r="O73" s="2"/>
      <c r="P73" s="12">
        <f t="shared" si="14"/>
        <v>0</v>
      </c>
      <c r="Q73" s="14"/>
      <c r="R73" s="2"/>
      <c r="S73" s="2"/>
      <c r="T73" s="2"/>
      <c r="U73" s="2"/>
      <c r="V73" s="12">
        <f t="shared" si="16"/>
        <v>0</v>
      </c>
      <c r="W73" s="14"/>
      <c r="X73" s="2"/>
      <c r="Y73" s="2"/>
      <c r="Z73" s="2"/>
      <c r="AA73" s="2"/>
      <c r="AB73" s="12">
        <f t="shared" si="13"/>
        <v>0</v>
      </c>
      <c r="AC73" s="14"/>
      <c r="AD73" s="2"/>
      <c r="AE73" s="2"/>
      <c r="AF73" s="2"/>
      <c r="AG73" s="2"/>
      <c r="AH73" s="12">
        <f t="shared" si="9"/>
        <v>0</v>
      </c>
      <c r="AI73" s="13">
        <f t="shared" si="17"/>
        <v>0</v>
      </c>
    </row>
    <row r="74" spans="1:35" ht="12.75">
      <c r="A74" s="14">
        <v>70</v>
      </c>
      <c r="B74" s="3" t="s">
        <v>76</v>
      </c>
      <c r="C74" s="2">
        <v>2013</v>
      </c>
      <c r="D74" s="4" t="s">
        <v>73</v>
      </c>
      <c r="E74" s="14">
        <v>0</v>
      </c>
      <c r="F74" s="2"/>
      <c r="G74" s="2"/>
      <c r="H74" s="2"/>
      <c r="I74" s="2"/>
      <c r="J74" s="12">
        <f t="shared" si="15"/>
        <v>0</v>
      </c>
      <c r="K74" s="14"/>
      <c r="L74" s="2"/>
      <c r="M74" s="2"/>
      <c r="N74" s="2"/>
      <c r="O74" s="2"/>
      <c r="P74" s="12">
        <f t="shared" si="14"/>
        <v>0</v>
      </c>
      <c r="Q74" s="14"/>
      <c r="R74" s="2"/>
      <c r="S74" s="2"/>
      <c r="T74" s="2"/>
      <c r="U74" s="2"/>
      <c r="V74" s="12">
        <f t="shared" si="16"/>
        <v>0</v>
      </c>
      <c r="W74" s="14"/>
      <c r="X74" s="2"/>
      <c r="Y74" s="2"/>
      <c r="Z74" s="2"/>
      <c r="AA74" s="2"/>
      <c r="AB74" s="12">
        <f t="shared" si="13"/>
        <v>0</v>
      </c>
      <c r="AC74" s="14"/>
      <c r="AD74" s="2"/>
      <c r="AE74" s="2"/>
      <c r="AF74" s="2"/>
      <c r="AG74" s="2"/>
      <c r="AH74" s="12">
        <f t="shared" si="9"/>
        <v>0</v>
      </c>
      <c r="AI74" s="13">
        <f t="shared" si="17"/>
        <v>0</v>
      </c>
    </row>
    <row r="75" spans="1:35" ht="12.75">
      <c r="A75" s="14">
        <v>71</v>
      </c>
      <c r="B75" s="3" t="s">
        <v>65</v>
      </c>
      <c r="C75" s="2">
        <v>2014</v>
      </c>
      <c r="D75" s="4" t="s">
        <v>61</v>
      </c>
      <c r="E75" s="14">
        <v>0</v>
      </c>
      <c r="F75" s="2"/>
      <c r="G75" s="2"/>
      <c r="H75" s="2"/>
      <c r="I75" s="2"/>
      <c r="J75" s="12">
        <f t="shared" si="15"/>
        <v>0</v>
      </c>
      <c r="K75" s="14"/>
      <c r="L75" s="2"/>
      <c r="M75" s="2"/>
      <c r="N75" s="2"/>
      <c r="O75" s="2"/>
      <c r="P75" s="12">
        <f t="shared" si="14"/>
        <v>0</v>
      </c>
      <c r="Q75" s="14"/>
      <c r="R75" s="2"/>
      <c r="S75" s="2"/>
      <c r="T75" s="2"/>
      <c r="U75" s="2"/>
      <c r="V75" s="12">
        <f t="shared" si="16"/>
        <v>0</v>
      </c>
      <c r="W75" s="14"/>
      <c r="X75" s="2"/>
      <c r="Y75" s="2"/>
      <c r="Z75" s="2"/>
      <c r="AA75" s="2"/>
      <c r="AB75" s="12">
        <f t="shared" si="13"/>
        <v>0</v>
      </c>
      <c r="AC75" s="14"/>
      <c r="AD75" s="2"/>
      <c r="AE75" s="2"/>
      <c r="AF75" s="2"/>
      <c r="AG75" s="2"/>
      <c r="AH75" s="12">
        <f t="shared" si="9"/>
        <v>0</v>
      </c>
      <c r="AI75" s="13">
        <f t="shared" si="17"/>
        <v>0</v>
      </c>
    </row>
    <row r="76" spans="1:35" ht="13.5" thickBot="1">
      <c r="A76" s="9">
        <v>72</v>
      </c>
      <c r="B76" s="5" t="s">
        <v>52</v>
      </c>
      <c r="C76" s="8">
        <v>2013</v>
      </c>
      <c r="D76" s="6" t="s">
        <v>49</v>
      </c>
      <c r="E76" s="9">
        <v>0</v>
      </c>
      <c r="F76" s="8"/>
      <c r="G76" s="8"/>
      <c r="H76" s="8"/>
      <c r="I76" s="8"/>
      <c r="J76" s="24">
        <f t="shared" si="15"/>
        <v>0</v>
      </c>
      <c r="K76" s="9"/>
      <c r="L76" s="8"/>
      <c r="M76" s="8"/>
      <c r="N76" s="8"/>
      <c r="O76" s="8"/>
      <c r="P76" s="24">
        <f t="shared" si="14"/>
        <v>0</v>
      </c>
      <c r="Q76" s="9"/>
      <c r="R76" s="8"/>
      <c r="S76" s="8"/>
      <c r="T76" s="8"/>
      <c r="U76" s="8"/>
      <c r="V76" s="24">
        <f t="shared" si="16"/>
        <v>0</v>
      </c>
      <c r="W76" s="9"/>
      <c r="X76" s="8"/>
      <c r="Y76" s="8"/>
      <c r="Z76" s="8"/>
      <c r="AA76" s="8"/>
      <c r="AB76" s="24">
        <f t="shared" si="13"/>
        <v>0</v>
      </c>
      <c r="AC76" s="9"/>
      <c r="AD76" s="8"/>
      <c r="AE76" s="8"/>
      <c r="AF76" s="8"/>
      <c r="AG76" s="8"/>
      <c r="AH76" s="24">
        <f t="shared" si="9"/>
        <v>0</v>
      </c>
      <c r="AI76" s="25">
        <f t="shared" si="17"/>
        <v>0</v>
      </c>
    </row>
  </sheetData>
  <sheetProtection/>
  <autoFilter ref="C3:D76"/>
  <mergeCells count="11">
    <mergeCell ref="AC3:AH3"/>
    <mergeCell ref="E3:J3"/>
    <mergeCell ref="K3:P3"/>
    <mergeCell ref="AI3:AI4"/>
    <mergeCell ref="A1:AI1"/>
    <mergeCell ref="A3:A4"/>
    <mergeCell ref="B3:B4"/>
    <mergeCell ref="C3:C4"/>
    <mergeCell ref="D3:D4"/>
    <mergeCell ref="Q3:V3"/>
    <mergeCell ref="W3:AB3"/>
  </mergeCells>
  <printOptions horizontalCentered="1"/>
  <pageMargins left="0.2362204724409449" right="0.15748031496062992" top="0.1968503937007874" bottom="0.2362204724409449" header="0.1968503937007874" footer="0.1968503937007874"/>
  <pageSetup fitToHeight="2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zoomScale="65" zoomScaleNormal="65" zoomScalePageLayoutView="0" workbookViewId="0" topLeftCell="A1">
      <selection activeCell="A24" sqref="A24:IV24"/>
    </sheetView>
  </sheetViews>
  <sheetFormatPr defaultColWidth="9.00390625" defaultRowHeight="12.75"/>
  <cols>
    <col min="1" max="1" width="6.375" style="1" customWidth="1"/>
    <col min="2" max="2" width="35.75390625" style="0" customWidth="1"/>
    <col min="3" max="3" width="11.75390625" style="1" customWidth="1"/>
    <col min="4" max="4" width="42.875" style="0" customWidth="1"/>
    <col min="5" max="34" width="3.75390625" style="1" customWidth="1"/>
    <col min="35" max="35" width="9.125" style="1" customWidth="1"/>
  </cols>
  <sheetData>
    <row r="1" spans="1:35" s="1" customFormat="1" ht="12.75">
      <c r="A1" s="61" t="s">
        <v>102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</row>
    <row r="2" s="1" customFormat="1" ht="13.5" thickBot="1"/>
    <row r="3" spans="1:35" s="1" customFormat="1" ht="12.75">
      <c r="A3" s="62" t="s">
        <v>0</v>
      </c>
      <c r="B3" s="64" t="s">
        <v>1</v>
      </c>
      <c r="C3" s="64" t="s">
        <v>2</v>
      </c>
      <c r="D3" s="66" t="s">
        <v>3</v>
      </c>
      <c r="E3" s="56" t="s">
        <v>4</v>
      </c>
      <c r="F3" s="57"/>
      <c r="G3" s="57"/>
      <c r="H3" s="57"/>
      <c r="I3" s="57"/>
      <c r="J3" s="58"/>
      <c r="K3" s="56" t="s">
        <v>5</v>
      </c>
      <c r="L3" s="57"/>
      <c r="M3" s="57"/>
      <c r="N3" s="57"/>
      <c r="O3" s="57"/>
      <c r="P3" s="58"/>
      <c r="Q3" s="56" t="s">
        <v>6</v>
      </c>
      <c r="R3" s="57"/>
      <c r="S3" s="57"/>
      <c r="T3" s="57"/>
      <c r="U3" s="57"/>
      <c r="V3" s="58"/>
      <c r="W3" s="56" t="s">
        <v>7</v>
      </c>
      <c r="X3" s="57"/>
      <c r="Y3" s="57"/>
      <c r="Z3" s="57"/>
      <c r="AA3" s="57"/>
      <c r="AB3" s="58"/>
      <c r="AC3" s="56" t="s">
        <v>8</v>
      </c>
      <c r="AD3" s="57"/>
      <c r="AE3" s="57"/>
      <c r="AF3" s="57"/>
      <c r="AG3" s="57"/>
      <c r="AH3" s="58"/>
      <c r="AI3" s="59" t="s">
        <v>10</v>
      </c>
    </row>
    <row r="4" spans="1:35" s="1" customFormat="1" ht="13.5" thickBot="1">
      <c r="A4" s="63"/>
      <c r="B4" s="65"/>
      <c r="C4" s="65"/>
      <c r="D4" s="67"/>
      <c r="E4" s="9">
        <v>1</v>
      </c>
      <c r="F4" s="8">
        <v>2</v>
      </c>
      <c r="G4" s="8">
        <v>3</v>
      </c>
      <c r="H4" s="8">
        <v>4</v>
      </c>
      <c r="I4" s="8">
        <v>5</v>
      </c>
      <c r="J4" s="10" t="s">
        <v>9</v>
      </c>
      <c r="K4" s="9">
        <v>1</v>
      </c>
      <c r="L4" s="8">
        <v>2</v>
      </c>
      <c r="M4" s="8">
        <v>3</v>
      </c>
      <c r="N4" s="8">
        <v>4</v>
      </c>
      <c r="O4" s="8">
        <v>5</v>
      </c>
      <c r="P4" s="10" t="s">
        <v>9</v>
      </c>
      <c r="Q4" s="9">
        <v>1</v>
      </c>
      <c r="R4" s="8">
        <v>2</v>
      </c>
      <c r="S4" s="8">
        <v>3</v>
      </c>
      <c r="T4" s="8">
        <v>4</v>
      </c>
      <c r="U4" s="8">
        <v>5</v>
      </c>
      <c r="V4" s="10" t="s">
        <v>9</v>
      </c>
      <c r="W4" s="9">
        <v>1</v>
      </c>
      <c r="X4" s="8">
        <v>2</v>
      </c>
      <c r="Y4" s="8">
        <v>3</v>
      </c>
      <c r="Z4" s="8">
        <v>4</v>
      </c>
      <c r="AA4" s="8">
        <v>5</v>
      </c>
      <c r="AB4" s="10" t="s">
        <v>9</v>
      </c>
      <c r="AC4" s="9">
        <v>1</v>
      </c>
      <c r="AD4" s="8">
        <v>2</v>
      </c>
      <c r="AE4" s="8">
        <v>3</v>
      </c>
      <c r="AF4" s="8">
        <v>4</v>
      </c>
      <c r="AG4" s="8">
        <v>5</v>
      </c>
      <c r="AH4" s="10" t="s">
        <v>9</v>
      </c>
      <c r="AI4" s="60"/>
    </row>
    <row r="5" spans="1:35" ht="12.75">
      <c r="A5" s="15">
        <v>1</v>
      </c>
      <c r="B5" s="16" t="s">
        <v>35</v>
      </c>
      <c r="C5" s="17">
        <v>2012</v>
      </c>
      <c r="D5" s="18" t="s">
        <v>34</v>
      </c>
      <c r="E5" s="15">
        <v>2</v>
      </c>
      <c r="F5" s="17">
        <v>2</v>
      </c>
      <c r="G5" s="17">
        <v>5</v>
      </c>
      <c r="H5" s="17">
        <v>5</v>
      </c>
      <c r="I5" s="17">
        <v>5</v>
      </c>
      <c r="J5" s="19"/>
      <c r="K5" s="15">
        <v>5</v>
      </c>
      <c r="L5" s="17">
        <v>5</v>
      </c>
      <c r="M5" s="17">
        <v>5</v>
      </c>
      <c r="N5" s="17">
        <v>5</v>
      </c>
      <c r="O5" s="17">
        <v>5</v>
      </c>
      <c r="P5" s="19">
        <f>SUM(K5:O5)</f>
        <v>25</v>
      </c>
      <c r="Q5" s="15">
        <v>5</v>
      </c>
      <c r="R5" s="17">
        <v>5</v>
      </c>
      <c r="S5" s="17">
        <v>5</v>
      </c>
      <c r="T5" s="17">
        <v>5</v>
      </c>
      <c r="U5" s="17">
        <v>4</v>
      </c>
      <c r="V5" s="19">
        <f aca="true" t="shared" si="0" ref="V5:V29">SUM(Q5:U5)</f>
        <v>24</v>
      </c>
      <c r="W5" s="15">
        <v>5</v>
      </c>
      <c r="X5" s="17">
        <v>5</v>
      </c>
      <c r="Y5" s="17">
        <v>5</v>
      </c>
      <c r="Z5" s="17">
        <v>2</v>
      </c>
      <c r="AA5" s="17">
        <v>2</v>
      </c>
      <c r="AB5" s="19">
        <f>SUM(W5:AA5)</f>
        <v>19</v>
      </c>
      <c r="AC5" s="15">
        <v>4</v>
      </c>
      <c r="AD5" s="17">
        <v>5</v>
      </c>
      <c r="AE5" s="17">
        <v>5</v>
      </c>
      <c r="AF5" s="17">
        <v>5</v>
      </c>
      <c r="AG5" s="17">
        <v>4</v>
      </c>
      <c r="AH5" s="19">
        <f aca="true" t="shared" si="1" ref="AH5:AH29">SUM(AC5:AG5)</f>
        <v>23</v>
      </c>
      <c r="AI5" s="20">
        <f aca="true" t="shared" si="2" ref="AI5:AI29">SUM(AH5,AB5,V5,P5,J5)</f>
        <v>91</v>
      </c>
    </row>
    <row r="6" spans="1:35" ht="12.75">
      <c r="A6" s="21">
        <v>2</v>
      </c>
      <c r="B6" s="22" t="s">
        <v>27</v>
      </c>
      <c r="C6" s="17">
        <v>2013</v>
      </c>
      <c r="D6" s="18" t="s">
        <v>13</v>
      </c>
      <c r="E6" s="15">
        <v>2</v>
      </c>
      <c r="F6" s="23">
        <v>2</v>
      </c>
      <c r="G6" s="23">
        <v>2</v>
      </c>
      <c r="H6" s="23">
        <v>2</v>
      </c>
      <c r="I6" s="23">
        <v>5</v>
      </c>
      <c r="J6" s="19"/>
      <c r="K6" s="21">
        <v>5</v>
      </c>
      <c r="L6" s="23">
        <v>2</v>
      </c>
      <c r="M6" s="23">
        <v>4</v>
      </c>
      <c r="N6" s="23">
        <v>4</v>
      </c>
      <c r="O6" s="23">
        <v>1</v>
      </c>
      <c r="P6" s="19">
        <f>SUM(K6:O6)</f>
        <v>16</v>
      </c>
      <c r="Q6" s="21">
        <v>5</v>
      </c>
      <c r="R6" s="23">
        <v>5</v>
      </c>
      <c r="S6" s="23">
        <v>5</v>
      </c>
      <c r="T6" s="23">
        <v>5</v>
      </c>
      <c r="U6" s="23">
        <v>5</v>
      </c>
      <c r="V6" s="19">
        <f t="shared" si="0"/>
        <v>25</v>
      </c>
      <c r="W6" s="21">
        <v>4</v>
      </c>
      <c r="X6" s="23">
        <v>4</v>
      </c>
      <c r="Y6" s="23">
        <v>4</v>
      </c>
      <c r="Z6" s="23">
        <v>1</v>
      </c>
      <c r="AA6" s="23"/>
      <c r="AB6" s="19">
        <f>SUM(W6:AA6)</f>
        <v>13</v>
      </c>
      <c r="AC6" s="21">
        <v>4</v>
      </c>
      <c r="AD6" s="23">
        <v>5</v>
      </c>
      <c r="AE6" s="23">
        <v>5</v>
      </c>
      <c r="AF6" s="23">
        <v>5</v>
      </c>
      <c r="AG6" s="23">
        <v>5</v>
      </c>
      <c r="AH6" s="19">
        <f t="shared" si="1"/>
        <v>24</v>
      </c>
      <c r="AI6" s="20">
        <f t="shared" si="2"/>
        <v>78</v>
      </c>
    </row>
    <row r="7" spans="1:35" ht="12.75">
      <c r="A7" s="38">
        <v>3</v>
      </c>
      <c r="B7" s="35" t="s">
        <v>36</v>
      </c>
      <c r="C7" s="36">
        <v>2012</v>
      </c>
      <c r="D7" s="37" t="s">
        <v>34</v>
      </c>
      <c r="E7" s="41">
        <v>5</v>
      </c>
      <c r="F7" s="39"/>
      <c r="G7" s="39"/>
      <c r="H7" s="39"/>
      <c r="I7" s="39"/>
      <c r="J7" s="42"/>
      <c r="K7" s="38">
        <v>5</v>
      </c>
      <c r="L7" s="39">
        <v>5</v>
      </c>
      <c r="M7" s="39">
        <v>5</v>
      </c>
      <c r="N7" s="39">
        <v>5</v>
      </c>
      <c r="O7" s="39">
        <v>5</v>
      </c>
      <c r="P7" s="42">
        <f>SUM(K7:O7)</f>
        <v>25</v>
      </c>
      <c r="Q7" s="38">
        <v>5</v>
      </c>
      <c r="R7" s="39">
        <v>5</v>
      </c>
      <c r="S7" s="39">
        <v>5</v>
      </c>
      <c r="T7" s="39">
        <v>1</v>
      </c>
      <c r="U7" s="39">
        <v>4</v>
      </c>
      <c r="V7" s="42">
        <f t="shared" si="0"/>
        <v>20</v>
      </c>
      <c r="W7" s="38">
        <v>5</v>
      </c>
      <c r="X7" s="39">
        <v>5</v>
      </c>
      <c r="Y7" s="39">
        <v>1</v>
      </c>
      <c r="Z7" s="39"/>
      <c r="AA7" s="39"/>
      <c r="AB7" s="42">
        <f>SUM(W7:AA7)</f>
        <v>11</v>
      </c>
      <c r="AC7" s="38">
        <v>3</v>
      </c>
      <c r="AD7" s="39">
        <v>5</v>
      </c>
      <c r="AE7" s="39"/>
      <c r="AF7" s="39">
        <v>5</v>
      </c>
      <c r="AG7" s="39">
        <v>5</v>
      </c>
      <c r="AH7" s="42">
        <f t="shared" si="1"/>
        <v>18</v>
      </c>
      <c r="AI7" s="40">
        <f t="shared" si="2"/>
        <v>74</v>
      </c>
    </row>
    <row r="8" spans="1:35" ht="12.75">
      <c r="A8" s="38">
        <v>4</v>
      </c>
      <c r="B8" s="35" t="s">
        <v>108</v>
      </c>
      <c r="C8" s="36">
        <v>2012</v>
      </c>
      <c r="D8" s="37" t="s">
        <v>109</v>
      </c>
      <c r="E8" s="41">
        <v>4</v>
      </c>
      <c r="F8" s="39">
        <v>2</v>
      </c>
      <c r="G8" s="39">
        <v>5</v>
      </c>
      <c r="H8" s="39">
        <v>4</v>
      </c>
      <c r="I8" s="39">
        <v>4</v>
      </c>
      <c r="J8" s="42">
        <f aca="true" t="shared" si="3" ref="J8:J21">SUM(E8:I8)</f>
        <v>19</v>
      </c>
      <c r="K8" s="38">
        <v>2</v>
      </c>
      <c r="L8" s="39">
        <v>1</v>
      </c>
      <c r="M8" s="39">
        <v>2</v>
      </c>
      <c r="N8" s="39">
        <v>3</v>
      </c>
      <c r="O8" s="39">
        <v>3</v>
      </c>
      <c r="P8" s="42"/>
      <c r="Q8" s="38">
        <v>5</v>
      </c>
      <c r="R8" s="39">
        <v>5</v>
      </c>
      <c r="S8" s="39">
        <v>5</v>
      </c>
      <c r="T8" s="39">
        <v>5</v>
      </c>
      <c r="U8" s="39">
        <v>4</v>
      </c>
      <c r="V8" s="42">
        <f t="shared" si="0"/>
        <v>24</v>
      </c>
      <c r="W8" s="38">
        <v>5</v>
      </c>
      <c r="X8" s="39">
        <v>4</v>
      </c>
      <c r="Y8" s="39">
        <v>5</v>
      </c>
      <c r="Z8" s="39">
        <v>1</v>
      </c>
      <c r="AA8" s="39">
        <v>1</v>
      </c>
      <c r="AB8" s="42">
        <f>SUM(W8:AA8)</f>
        <v>16</v>
      </c>
      <c r="AC8" s="38">
        <v>3</v>
      </c>
      <c r="AD8" s="39">
        <v>5</v>
      </c>
      <c r="AE8" s="39">
        <v>3</v>
      </c>
      <c r="AF8" s="39"/>
      <c r="AG8" s="39">
        <v>4</v>
      </c>
      <c r="AH8" s="42">
        <f t="shared" si="1"/>
        <v>15</v>
      </c>
      <c r="AI8" s="40">
        <f t="shared" si="2"/>
        <v>74</v>
      </c>
    </row>
    <row r="9" spans="1:35" ht="12.75">
      <c r="A9" s="38">
        <v>5</v>
      </c>
      <c r="B9" s="35" t="s">
        <v>14</v>
      </c>
      <c r="C9" s="36">
        <v>2013</v>
      </c>
      <c r="D9" s="37" t="s">
        <v>13</v>
      </c>
      <c r="E9" s="41">
        <v>0</v>
      </c>
      <c r="F9" s="39">
        <v>1</v>
      </c>
      <c r="G9" s="39"/>
      <c r="H9" s="39">
        <v>1</v>
      </c>
      <c r="I9" s="39"/>
      <c r="J9" s="42">
        <f t="shared" si="3"/>
        <v>2</v>
      </c>
      <c r="K9" s="38">
        <v>5</v>
      </c>
      <c r="L9" s="39">
        <v>5</v>
      </c>
      <c r="M9" s="39">
        <v>3</v>
      </c>
      <c r="N9" s="39">
        <v>3</v>
      </c>
      <c r="O9" s="39">
        <v>2</v>
      </c>
      <c r="P9" s="42">
        <f aca="true" t="shared" si="4" ref="P9:P14">SUM(K9:O9)</f>
        <v>18</v>
      </c>
      <c r="Q9" s="38">
        <v>5</v>
      </c>
      <c r="R9" s="39">
        <v>5</v>
      </c>
      <c r="S9" s="39">
        <v>5</v>
      </c>
      <c r="T9" s="39">
        <v>5</v>
      </c>
      <c r="U9" s="39">
        <v>5</v>
      </c>
      <c r="V9" s="42">
        <f t="shared" si="0"/>
        <v>25</v>
      </c>
      <c r="W9" s="38"/>
      <c r="X9" s="39"/>
      <c r="Y9" s="39"/>
      <c r="Z9" s="39"/>
      <c r="AA9" s="39"/>
      <c r="AB9" s="42">
        <f>SUM(W9:AA9)</f>
        <v>0</v>
      </c>
      <c r="AC9" s="38">
        <v>5</v>
      </c>
      <c r="AD9" s="39">
        <v>5</v>
      </c>
      <c r="AE9" s="39">
        <v>4</v>
      </c>
      <c r="AF9" s="39">
        <v>5</v>
      </c>
      <c r="AG9" s="39">
        <v>4</v>
      </c>
      <c r="AH9" s="42">
        <f t="shared" si="1"/>
        <v>23</v>
      </c>
      <c r="AI9" s="40">
        <f t="shared" si="2"/>
        <v>68</v>
      </c>
    </row>
    <row r="10" spans="1:35" ht="12.75">
      <c r="A10" s="38">
        <v>6</v>
      </c>
      <c r="B10" s="35" t="s">
        <v>24</v>
      </c>
      <c r="C10" s="36">
        <v>2013</v>
      </c>
      <c r="D10" s="37" t="s">
        <v>13</v>
      </c>
      <c r="E10" s="41">
        <v>3</v>
      </c>
      <c r="F10" s="39">
        <v>2</v>
      </c>
      <c r="G10" s="39">
        <v>1</v>
      </c>
      <c r="H10" s="39"/>
      <c r="I10" s="39"/>
      <c r="J10" s="42">
        <f t="shared" si="3"/>
        <v>6</v>
      </c>
      <c r="K10" s="38">
        <v>5</v>
      </c>
      <c r="L10" s="39">
        <v>5</v>
      </c>
      <c r="M10" s="39">
        <v>5</v>
      </c>
      <c r="N10" s="39">
        <v>5</v>
      </c>
      <c r="O10" s="39">
        <v>5</v>
      </c>
      <c r="P10" s="42">
        <f t="shared" si="4"/>
        <v>25</v>
      </c>
      <c r="Q10" s="38">
        <v>5</v>
      </c>
      <c r="R10" s="39">
        <v>5</v>
      </c>
      <c r="S10" s="39">
        <v>5</v>
      </c>
      <c r="T10" s="39">
        <v>1</v>
      </c>
      <c r="U10" s="39">
        <v>4</v>
      </c>
      <c r="V10" s="42">
        <f t="shared" si="0"/>
        <v>20</v>
      </c>
      <c r="W10" s="38">
        <v>4</v>
      </c>
      <c r="X10" s="39"/>
      <c r="Y10" s="39"/>
      <c r="Z10" s="39"/>
      <c r="AA10" s="39"/>
      <c r="AB10" s="42"/>
      <c r="AC10" s="38">
        <v>4</v>
      </c>
      <c r="AD10" s="39">
        <v>5</v>
      </c>
      <c r="AE10" s="39"/>
      <c r="AF10" s="39"/>
      <c r="AG10" s="39">
        <v>4</v>
      </c>
      <c r="AH10" s="42">
        <f t="shared" si="1"/>
        <v>13</v>
      </c>
      <c r="AI10" s="40">
        <f t="shared" si="2"/>
        <v>64</v>
      </c>
    </row>
    <row r="11" spans="1:35" ht="12.75">
      <c r="A11" s="38">
        <v>7</v>
      </c>
      <c r="B11" s="35" t="s">
        <v>39</v>
      </c>
      <c r="C11" s="36">
        <v>2012</v>
      </c>
      <c r="D11" s="37" t="s">
        <v>34</v>
      </c>
      <c r="E11" s="41">
        <v>5</v>
      </c>
      <c r="F11" s="39">
        <v>3</v>
      </c>
      <c r="G11" s="39">
        <v>5</v>
      </c>
      <c r="H11" s="39">
        <v>1</v>
      </c>
      <c r="I11" s="39"/>
      <c r="J11" s="42">
        <f t="shared" si="3"/>
        <v>14</v>
      </c>
      <c r="K11" s="38">
        <v>4</v>
      </c>
      <c r="L11" s="39">
        <v>2</v>
      </c>
      <c r="M11" s="39">
        <v>2</v>
      </c>
      <c r="N11" s="39">
        <v>2</v>
      </c>
      <c r="O11" s="39">
        <v>2</v>
      </c>
      <c r="P11" s="42">
        <f t="shared" si="4"/>
        <v>12</v>
      </c>
      <c r="Q11" s="38">
        <v>2</v>
      </c>
      <c r="R11" s="39">
        <v>5</v>
      </c>
      <c r="S11" s="39">
        <v>5</v>
      </c>
      <c r="T11" s="39">
        <v>1</v>
      </c>
      <c r="U11" s="39"/>
      <c r="V11" s="42">
        <f t="shared" si="0"/>
        <v>13</v>
      </c>
      <c r="W11" s="38"/>
      <c r="X11" s="39"/>
      <c r="Y11" s="39"/>
      <c r="Z11" s="39"/>
      <c r="AA11" s="39"/>
      <c r="AB11" s="42">
        <f aca="true" t="shared" si="5" ref="AB11:AB29">SUM(W11:AA11)</f>
        <v>0</v>
      </c>
      <c r="AC11" s="38">
        <v>5</v>
      </c>
      <c r="AD11" s="39">
        <v>5</v>
      </c>
      <c r="AE11" s="39">
        <v>5</v>
      </c>
      <c r="AF11" s="39">
        <v>5</v>
      </c>
      <c r="AG11" s="39">
        <v>4</v>
      </c>
      <c r="AH11" s="42">
        <f t="shared" si="1"/>
        <v>24</v>
      </c>
      <c r="AI11" s="40">
        <f t="shared" si="2"/>
        <v>63</v>
      </c>
    </row>
    <row r="12" spans="1:35" ht="12.75">
      <c r="A12" s="38">
        <v>8</v>
      </c>
      <c r="B12" s="35" t="s">
        <v>118</v>
      </c>
      <c r="C12" s="36">
        <v>2012</v>
      </c>
      <c r="D12" s="37" t="s">
        <v>34</v>
      </c>
      <c r="E12" s="38">
        <v>0</v>
      </c>
      <c r="F12" s="39">
        <v>2</v>
      </c>
      <c r="G12" s="39">
        <v>2</v>
      </c>
      <c r="H12" s="39">
        <v>2</v>
      </c>
      <c r="I12" s="39"/>
      <c r="J12" s="42">
        <f t="shared" si="3"/>
        <v>6</v>
      </c>
      <c r="K12" s="38">
        <v>4</v>
      </c>
      <c r="L12" s="39"/>
      <c r="M12" s="39">
        <v>4</v>
      </c>
      <c r="N12" s="39">
        <v>5</v>
      </c>
      <c r="O12" s="39">
        <v>2</v>
      </c>
      <c r="P12" s="42">
        <f t="shared" si="4"/>
        <v>15</v>
      </c>
      <c r="Q12" s="38">
        <v>5</v>
      </c>
      <c r="R12" s="39">
        <v>4</v>
      </c>
      <c r="S12" s="39">
        <v>5</v>
      </c>
      <c r="T12" s="39">
        <v>4</v>
      </c>
      <c r="U12" s="39">
        <v>4</v>
      </c>
      <c r="V12" s="42">
        <f t="shared" si="0"/>
        <v>22</v>
      </c>
      <c r="W12" s="38"/>
      <c r="X12" s="39"/>
      <c r="Y12" s="39"/>
      <c r="Z12" s="39"/>
      <c r="AA12" s="39"/>
      <c r="AB12" s="42">
        <f t="shared" si="5"/>
        <v>0</v>
      </c>
      <c r="AC12" s="38">
        <v>5</v>
      </c>
      <c r="AD12" s="39">
        <v>5</v>
      </c>
      <c r="AE12" s="39"/>
      <c r="AF12" s="39">
        <v>5</v>
      </c>
      <c r="AG12" s="39">
        <v>4</v>
      </c>
      <c r="AH12" s="42">
        <f t="shared" si="1"/>
        <v>19</v>
      </c>
      <c r="AI12" s="40">
        <f t="shared" si="2"/>
        <v>62</v>
      </c>
    </row>
    <row r="13" spans="1:35" ht="12.75">
      <c r="A13" s="38">
        <v>9</v>
      </c>
      <c r="B13" s="35" t="s">
        <v>114</v>
      </c>
      <c r="C13" s="36">
        <v>2013</v>
      </c>
      <c r="D13" s="37" t="s">
        <v>34</v>
      </c>
      <c r="E13" s="38">
        <v>1</v>
      </c>
      <c r="F13" s="39">
        <v>2</v>
      </c>
      <c r="G13" s="39"/>
      <c r="H13" s="39"/>
      <c r="I13" s="39"/>
      <c r="J13" s="42">
        <f t="shared" si="3"/>
        <v>3</v>
      </c>
      <c r="K13" s="38"/>
      <c r="L13" s="39">
        <v>2</v>
      </c>
      <c r="M13" s="39">
        <v>1</v>
      </c>
      <c r="N13" s="39"/>
      <c r="O13" s="39">
        <v>2</v>
      </c>
      <c r="P13" s="42">
        <f t="shared" si="4"/>
        <v>5</v>
      </c>
      <c r="Q13" s="38">
        <v>5</v>
      </c>
      <c r="R13" s="39">
        <v>5</v>
      </c>
      <c r="S13" s="39">
        <v>5</v>
      </c>
      <c r="T13" s="39">
        <v>5</v>
      </c>
      <c r="U13" s="39">
        <v>5</v>
      </c>
      <c r="V13" s="42">
        <f t="shared" si="0"/>
        <v>25</v>
      </c>
      <c r="W13" s="38"/>
      <c r="X13" s="39"/>
      <c r="Y13" s="39"/>
      <c r="Z13" s="39"/>
      <c r="AA13" s="39"/>
      <c r="AB13" s="42">
        <f t="shared" si="5"/>
        <v>0</v>
      </c>
      <c r="AC13" s="38">
        <v>5</v>
      </c>
      <c r="AD13" s="39">
        <v>5</v>
      </c>
      <c r="AE13" s="39">
        <v>5</v>
      </c>
      <c r="AF13" s="39">
        <v>5</v>
      </c>
      <c r="AG13" s="39">
        <v>5</v>
      </c>
      <c r="AH13" s="42">
        <f t="shared" si="1"/>
        <v>25</v>
      </c>
      <c r="AI13" s="40">
        <f t="shared" si="2"/>
        <v>58</v>
      </c>
    </row>
    <row r="14" spans="1:35" ht="12.75">
      <c r="A14" s="38">
        <v>10</v>
      </c>
      <c r="B14" s="35" t="s">
        <v>18</v>
      </c>
      <c r="C14" s="36">
        <v>2013</v>
      </c>
      <c r="D14" s="37" t="s">
        <v>13</v>
      </c>
      <c r="E14" s="38">
        <v>5</v>
      </c>
      <c r="F14" s="39">
        <v>2</v>
      </c>
      <c r="G14" s="39"/>
      <c r="H14" s="39"/>
      <c r="I14" s="39"/>
      <c r="J14" s="42">
        <f t="shared" si="3"/>
        <v>7</v>
      </c>
      <c r="K14" s="38">
        <v>5</v>
      </c>
      <c r="L14" s="39">
        <v>3</v>
      </c>
      <c r="M14" s="39">
        <v>2</v>
      </c>
      <c r="N14" s="39"/>
      <c r="O14" s="39">
        <v>1</v>
      </c>
      <c r="P14" s="42">
        <f t="shared" si="4"/>
        <v>11</v>
      </c>
      <c r="Q14" s="38">
        <v>5</v>
      </c>
      <c r="R14" s="39">
        <v>5</v>
      </c>
      <c r="S14" s="39">
        <v>5</v>
      </c>
      <c r="T14" s="39"/>
      <c r="U14" s="39">
        <v>4</v>
      </c>
      <c r="V14" s="42">
        <f t="shared" si="0"/>
        <v>19</v>
      </c>
      <c r="W14" s="38"/>
      <c r="X14" s="39"/>
      <c r="Y14" s="39"/>
      <c r="Z14" s="39"/>
      <c r="AA14" s="39"/>
      <c r="AB14" s="42">
        <f t="shared" si="5"/>
        <v>0</v>
      </c>
      <c r="AC14" s="38">
        <v>5</v>
      </c>
      <c r="AD14" s="39">
        <v>5</v>
      </c>
      <c r="AE14" s="39"/>
      <c r="AF14" s="39">
        <v>5</v>
      </c>
      <c r="AG14" s="39">
        <v>5</v>
      </c>
      <c r="AH14" s="42">
        <f t="shared" si="1"/>
        <v>20</v>
      </c>
      <c r="AI14" s="40">
        <f t="shared" si="2"/>
        <v>57</v>
      </c>
    </row>
    <row r="15" spans="1:35" ht="12.75">
      <c r="A15" s="38">
        <v>11</v>
      </c>
      <c r="B15" s="35" t="s">
        <v>107</v>
      </c>
      <c r="C15" s="36">
        <v>2012</v>
      </c>
      <c r="D15" s="37" t="s">
        <v>13</v>
      </c>
      <c r="E15" s="38">
        <v>2</v>
      </c>
      <c r="F15" s="39">
        <v>2</v>
      </c>
      <c r="G15" s="39">
        <v>5</v>
      </c>
      <c r="H15" s="39">
        <v>1</v>
      </c>
      <c r="I15" s="39"/>
      <c r="J15" s="42">
        <f t="shared" si="3"/>
        <v>10</v>
      </c>
      <c r="K15" s="38">
        <v>4</v>
      </c>
      <c r="L15" s="39">
        <v>2</v>
      </c>
      <c r="M15" s="39"/>
      <c r="N15" s="39">
        <v>1</v>
      </c>
      <c r="O15" s="39"/>
      <c r="P15" s="42"/>
      <c r="Q15" s="38">
        <v>5</v>
      </c>
      <c r="R15" s="39">
        <v>5</v>
      </c>
      <c r="S15" s="39">
        <v>5</v>
      </c>
      <c r="T15" s="39"/>
      <c r="U15" s="39"/>
      <c r="V15" s="42">
        <f t="shared" si="0"/>
        <v>15</v>
      </c>
      <c r="W15" s="38">
        <v>5</v>
      </c>
      <c r="X15" s="39">
        <v>3</v>
      </c>
      <c r="Y15" s="39">
        <v>5</v>
      </c>
      <c r="Z15" s="39">
        <v>5</v>
      </c>
      <c r="AA15" s="39">
        <v>5</v>
      </c>
      <c r="AB15" s="42">
        <f t="shared" si="5"/>
        <v>23</v>
      </c>
      <c r="AC15" s="38">
        <v>2</v>
      </c>
      <c r="AD15" s="39">
        <v>5</v>
      </c>
      <c r="AE15" s="39"/>
      <c r="AF15" s="39">
        <v>1</v>
      </c>
      <c r="AG15" s="39"/>
      <c r="AH15" s="42">
        <f t="shared" si="1"/>
        <v>8</v>
      </c>
      <c r="AI15" s="40">
        <f t="shared" si="2"/>
        <v>56</v>
      </c>
    </row>
    <row r="16" spans="1:35" ht="12.75">
      <c r="A16" s="38">
        <v>12</v>
      </c>
      <c r="B16" s="35" t="s">
        <v>37</v>
      </c>
      <c r="C16" s="36">
        <v>2013</v>
      </c>
      <c r="D16" s="37" t="s">
        <v>34</v>
      </c>
      <c r="E16" s="38">
        <v>4</v>
      </c>
      <c r="F16" s="39">
        <v>3</v>
      </c>
      <c r="G16" s="39">
        <v>2</v>
      </c>
      <c r="H16" s="39">
        <v>1</v>
      </c>
      <c r="I16" s="39"/>
      <c r="J16" s="42">
        <f t="shared" si="3"/>
        <v>10</v>
      </c>
      <c r="K16" s="38">
        <v>5</v>
      </c>
      <c r="L16" s="39">
        <v>1</v>
      </c>
      <c r="M16" s="39">
        <v>1</v>
      </c>
      <c r="N16" s="39">
        <v>3</v>
      </c>
      <c r="O16" s="39">
        <v>2</v>
      </c>
      <c r="P16" s="42">
        <f aca="true" t="shared" si="6" ref="P16:P24">SUM(K16:O16)</f>
        <v>12</v>
      </c>
      <c r="Q16" s="38">
        <v>5</v>
      </c>
      <c r="R16" s="39">
        <v>5</v>
      </c>
      <c r="S16" s="39">
        <v>1</v>
      </c>
      <c r="T16" s="39">
        <v>1</v>
      </c>
      <c r="U16" s="39">
        <v>3</v>
      </c>
      <c r="V16" s="42">
        <f t="shared" si="0"/>
        <v>15</v>
      </c>
      <c r="W16" s="38">
        <v>4</v>
      </c>
      <c r="X16" s="39">
        <v>5</v>
      </c>
      <c r="Y16" s="39"/>
      <c r="Z16" s="39">
        <v>5</v>
      </c>
      <c r="AA16" s="39">
        <v>4</v>
      </c>
      <c r="AB16" s="42">
        <f t="shared" si="5"/>
        <v>18</v>
      </c>
      <c r="AC16" s="38"/>
      <c r="AD16" s="39"/>
      <c r="AE16" s="39"/>
      <c r="AF16" s="39"/>
      <c r="AG16" s="39"/>
      <c r="AH16" s="42">
        <f t="shared" si="1"/>
        <v>0</v>
      </c>
      <c r="AI16" s="40">
        <f t="shared" si="2"/>
        <v>55</v>
      </c>
    </row>
    <row r="17" spans="1:35" ht="12.75">
      <c r="A17" s="30">
        <v>13</v>
      </c>
      <c r="B17" s="3" t="s">
        <v>26</v>
      </c>
      <c r="C17" s="11">
        <v>2013</v>
      </c>
      <c r="D17" s="7" t="s">
        <v>13</v>
      </c>
      <c r="E17" s="14">
        <v>2</v>
      </c>
      <c r="F17" s="2">
        <v>2</v>
      </c>
      <c r="G17" s="2">
        <v>1</v>
      </c>
      <c r="H17" s="2">
        <v>1</v>
      </c>
      <c r="I17" s="2"/>
      <c r="J17" s="12">
        <f t="shared" si="3"/>
        <v>6</v>
      </c>
      <c r="K17" s="14">
        <v>5</v>
      </c>
      <c r="L17" s="2">
        <v>5</v>
      </c>
      <c r="M17" s="2">
        <v>3</v>
      </c>
      <c r="N17" s="2">
        <v>2</v>
      </c>
      <c r="O17" s="2">
        <v>2</v>
      </c>
      <c r="P17" s="12">
        <f t="shared" si="6"/>
        <v>17</v>
      </c>
      <c r="Q17" s="14">
        <v>5</v>
      </c>
      <c r="R17" s="2">
        <v>5</v>
      </c>
      <c r="S17" s="2">
        <v>5</v>
      </c>
      <c r="T17" s="2">
        <v>5</v>
      </c>
      <c r="U17" s="2">
        <v>5</v>
      </c>
      <c r="V17" s="12">
        <f t="shared" si="0"/>
        <v>25</v>
      </c>
      <c r="W17" s="14">
        <v>1</v>
      </c>
      <c r="X17" s="2"/>
      <c r="Y17" s="2"/>
      <c r="Z17" s="2"/>
      <c r="AA17" s="2"/>
      <c r="AB17" s="12">
        <f t="shared" si="5"/>
        <v>1</v>
      </c>
      <c r="AC17" s="14"/>
      <c r="AD17" s="2"/>
      <c r="AE17" s="2"/>
      <c r="AF17" s="2"/>
      <c r="AG17" s="2"/>
      <c r="AH17" s="12">
        <f t="shared" si="1"/>
        <v>0</v>
      </c>
      <c r="AI17" s="13">
        <f t="shared" si="2"/>
        <v>49</v>
      </c>
    </row>
    <row r="18" spans="1:35" ht="12.75">
      <c r="A18" s="30">
        <v>14</v>
      </c>
      <c r="B18" s="3" t="s">
        <v>31</v>
      </c>
      <c r="C18" s="11">
        <v>2013</v>
      </c>
      <c r="D18" s="7" t="s">
        <v>13</v>
      </c>
      <c r="E18" s="14">
        <v>4</v>
      </c>
      <c r="F18" s="2">
        <v>2</v>
      </c>
      <c r="G18" s="2">
        <v>1</v>
      </c>
      <c r="H18" s="2">
        <v>1</v>
      </c>
      <c r="I18" s="2"/>
      <c r="J18" s="12">
        <f t="shared" si="3"/>
        <v>8</v>
      </c>
      <c r="K18" s="14">
        <v>4</v>
      </c>
      <c r="L18" s="2">
        <v>5</v>
      </c>
      <c r="M18" s="2">
        <v>3</v>
      </c>
      <c r="N18" s="2">
        <v>2</v>
      </c>
      <c r="O18" s="2">
        <v>2</v>
      </c>
      <c r="P18" s="12">
        <f t="shared" si="6"/>
        <v>16</v>
      </c>
      <c r="Q18" s="14">
        <v>5</v>
      </c>
      <c r="R18" s="2">
        <v>5</v>
      </c>
      <c r="S18" s="2">
        <v>5</v>
      </c>
      <c r="T18" s="2">
        <v>5</v>
      </c>
      <c r="U18" s="2">
        <v>5</v>
      </c>
      <c r="V18" s="12">
        <f t="shared" si="0"/>
        <v>25</v>
      </c>
      <c r="W18" s="14"/>
      <c r="X18" s="2"/>
      <c r="Y18" s="2"/>
      <c r="Z18" s="2"/>
      <c r="AA18" s="2"/>
      <c r="AB18" s="12">
        <f t="shared" si="5"/>
        <v>0</v>
      </c>
      <c r="AC18" s="14"/>
      <c r="AD18" s="2"/>
      <c r="AE18" s="2"/>
      <c r="AF18" s="2"/>
      <c r="AG18" s="2"/>
      <c r="AH18" s="12">
        <f t="shared" si="1"/>
        <v>0</v>
      </c>
      <c r="AI18" s="13">
        <f t="shared" si="2"/>
        <v>49</v>
      </c>
    </row>
    <row r="19" spans="1:35" ht="12.75">
      <c r="A19" s="30">
        <v>15</v>
      </c>
      <c r="B19" s="3" t="s">
        <v>32</v>
      </c>
      <c r="C19" s="11">
        <v>2013</v>
      </c>
      <c r="D19" s="7" t="s">
        <v>13</v>
      </c>
      <c r="E19" s="14">
        <v>1</v>
      </c>
      <c r="F19" s="2">
        <v>2</v>
      </c>
      <c r="G19" s="2">
        <v>1</v>
      </c>
      <c r="H19" s="2">
        <v>1</v>
      </c>
      <c r="I19" s="2"/>
      <c r="J19" s="28">
        <f t="shared" si="3"/>
        <v>5</v>
      </c>
      <c r="K19" s="30">
        <v>4</v>
      </c>
      <c r="L19" s="32">
        <v>3</v>
      </c>
      <c r="M19" s="32">
        <v>1</v>
      </c>
      <c r="N19" s="32">
        <v>2</v>
      </c>
      <c r="O19" s="32"/>
      <c r="P19" s="28">
        <f t="shared" si="6"/>
        <v>10</v>
      </c>
      <c r="Q19" s="30">
        <v>5</v>
      </c>
      <c r="R19" s="32">
        <v>4</v>
      </c>
      <c r="S19" s="32">
        <v>5</v>
      </c>
      <c r="T19" s="32">
        <v>5</v>
      </c>
      <c r="U19" s="32">
        <v>5</v>
      </c>
      <c r="V19" s="28">
        <f t="shared" si="0"/>
        <v>24</v>
      </c>
      <c r="W19" s="30"/>
      <c r="X19" s="32"/>
      <c r="Y19" s="32"/>
      <c r="Z19" s="32"/>
      <c r="AA19" s="32"/>
      <c r="AB19" s="28">
        <f t="shared" si="5"/>
        <v>0</v>
      </c>
      <c r="AC19" s="30">
        <v>4</v>
      </c>
      <c r="AD19" s="32">
        <v>5</v>
      </c>
      <c r="AE19" s="32"/>
      <c r="AF19" s="32"/>
      <c r="AG19" s="32"/>
      <c r="AH19" s="28">
        <f t="shared" si="1"/>
        <v>9</v>
      </c>
      <c r="AI19" s="29">
        <f t="shared" si="2"/>
        <v>48</v>
      </c>
    </row>
    <row r="20" spans="1:35" ht="12.75">
      <c r="A20" s="30">
        <v>16</v>
      </c>
      <c r="B20" s="3" t="s">
        <v>22</v>
      </c>
      <c r="C20" s="11">
        <v>2013</v>
      </c>
      <c r="D20" s="7" t="s">
        <v>13</v>
      </c>
      <c r="E20" s="14">
        <v>1</v>
      </c>
      <c r="F20" s="2">
        <v>2</v>
      </c>
      <c r="G20" s="2">
        <v>2</v>
      </c>
      <c r="H20" s="2">
        <v>1</v>
      </c>
      <c r="I20" s="2"/>
      <c r="J20" s="28">
        <f t="shared" si="3"/>
        <v>6</v>
      </c>
      <c r="K20" s="30">
        <v>4</v>
      </c>
      <c r="L20" s="32">
        <v>3</v>
      </c>
      <c r="M20" s="32">
        <v>2</v>
      </c>
      <c r="N20" s="32">
        <v>3</v>
      </c>
      <c r="O20" s="32"/>
      <c r="P20" s="28">
        <f t="shared" si="6"/>
        <v>12</v>
      </c>
      <c r="Q20" s="30">
        <v>5</v>
      </c>
      <c r="R20" s="32">
        <v>5</v>
      </c>
      <c r="S20" s="32">
        <v>5</v>
      </c>
      <c r="T20" s="32">
        <v>5</v>
      </c>
      <c r="U20" s="32">
        <v>5</v>
      </c>
      <c r="V20" s="28">
        <f t="shared" si="0"/>
        <v>25</v>
      </c>
      <c r="W20" s="30"/>
      <c r="X20" s="32"/>
      <c r="Y20" s="32"/>
      <c r="Z20" s="32"/>
      <c r="AA20" s="32"/>
      <c r="AB20" s="28">
        <f t="shared" si="5"/>
        <v>0</v>
      </c>
      <c r="AC20" s="30"/>
      <c r="AD20" s="32"/>
      <c r="AE20" s="32"/>
      <c r="AF20" s="32"/>
      <c r="AG20" s="32"/>
      <c r="AH20" s="28">
        <f t="shared" si="1"/>
        <v>0</v>
      </c>
      <c r="AI20" s="29">
        <f t="shared" si="2"/>
        <v>43</v>
      </c>
    </row>
    <row r="21" spans="1:35" ht="12.75">
      <c r="A21" s="14">
        <v>17</v>
      </c>
      <c r="B21" s="3" t="s">
        <v>17</v>
      </c>
      <c r="C21" s="11">
        <v>2013</v>
      </c>
      <c r="D21" s="7" t="s">
        <v>13</v>
      </c>
      <c r="E21" s="14">
        <v>2</v>
      </c>
      <c r="F21" s="2">
        <v>2</v>
      </c>
      <c r="G21" s="2">
        <v>3</v>
      </c>
      <c r="H21" s="2">
        <v>1</v>
      </c>
      <c r="I21" s="2"/>
      <c r="J21" s="12">
        <f t="shared" si="3"/>
        <v>8</v>
      </c>
      <c r="K21" s="14">
        <v>5</v>
      </c>
      <c r="L21" s="2">
        <v>1</v>
      </c>
      <c r="M21" s="2">
        <v>1</v>
      </c>
      <c r="N21" s="2">
        <v>2</v>
      </c>
      <c r="O21" s="2"/>
      <c r="P21" s="12">
        <f t="shared" si="6"/>
        <v>9</v>
      </c>
      <c r="Q21" s="14">
        <v>5</v>
      </c>
      <c r="R21" s="2">
        <v>5</v>
      </c>
      <c r="S21" s="2">
        <v>5</v>
      </c>
      <c r="T21" s="2">
        <v>5</v>
      </c>
      <c r="U21" s="2"/>
      <c r="V21" s="12">
        <f t="shared" si="0"/>
        <v>20</v>
      </c>
      <c r="W21" s="14"/>
      <c r="X21" s="2"/>
      <c r="Y21" s="2"/>
      <c r="Z21" s="2"/>
      <c r="AA21" s="2"/>
      <c r="AB21" s="12">
        <f t="shared" si="5"/>
        <v>0</v>
      </c>
      <c r="AC21" s="14">
        <v>4</v>
      </c>
      <c r="AD21" s="2"/>
      <c r="AE21" s="2"/>
      <c r="AF21" s="2"/>
      <c r="AG21" s="2"/>
      <c r="AH21" s="12">
        <f t="shared" si="1"/>
        <v>4</v>
      </c>
      <c r="AI21" s="13">
        <f t="shared" si="2"/>
        <v>41</v>
      </c>
    </row>
    <row r="22" spans="1:35" ht="12.75">
      <c r="A22" s="14">
        <v>18</v>
      </c>
      <c r="B22" s="3" t="s">
        <v>23</v>
      </c>
      <c r="C22" s="11">
        <v>2013</v>
      </c>
      <c r="D22" s="7" t="s">
        <v>13</v>
      </c>
      <c r="E22" s="14">
        <v>2</v>
      </c>
      <c r="F22" s="2">
        <v>2</v>
      </c>
      <c r="G22" s="2"/>
      <c r="H22" s="2"/>
      <c r="I22" s="2"/>
      <c r="J22" s="12"/>
      <c r="K22" s="14">
        <v>5</v>
      </c>
      <c r="L22" s="2">
        <v>4</v>
      </c>
      <c r="M22" s="2">
        <v>2</v>
      </c>
      <c r="N22" s="2"/>
      <c r="O22" s="2">
        <v>2</v>
      </c>
      <c r="P22" s="12">
        <f t="shared" si="6"/>
        <v>13</v>
      </c>
      <c r="Q22" s="14">
        <v>2</v>
      </c>
      <c r="R22" s="2">
        <v>5</v>
      </c>
      <c r="S22" s="2">
        <v>1</v>
      </c>
      <c r="T22" s="2"/>
      <c r="U22" s="2">
        <v>1</v>
      </c>
      <c r="V22" s="12">
        <f t="shared" si="0"/>
        <v>9</v>
      </c>
      <c r="W22" s="14">
        <v>4</v>
      </c>
      <c r="X22" s="2"/>
      <c r="Y22" s="2"/>
      <c r="Z22" s="2"/>
      <c r="AA22" s="2"/>
      <c r="AB22" s="12">
        <f t="shared" si="5"/>
        <v>4</v>
      </c>
      <c r="AC22" s="14">
        <v>4</v>
      </c>
      <c r="AD22" s="2">
        <v>5</v>
      </c>
      <c r="AE22" s="2">
        <v>1</v>
      </c>
      <c r="AF22" s="2"/>
      <c r="AG22" s="2">
        <v>4</v>
      </c>
      <c r="AH22" s="12">
        <f t="shared" si="1"/>
        <v>14</v>
      </c>
      <c r="AI22" s="13">
        <f t="shared" si="2"/>
        <v>40</v>
      </c>
    </row>
    <row r="23" spans="1:35" ht="12.75">
      <c r="A23" s="14">
        <v>19</v>
      </c>
      <c r="B23" s="3" t="s">
        <v>29</v>
      </c>
      <c r="C23" s="2">
        <v>2013</v>
      </c>
      <c r="D23" s="7" t="s">
        <v>13</v>
      </c>
      <c r="E23" s="14">
        <v>0</v>
      </c>
      <c r="F23" s="2">
        <v>2</v>
      </c>
      <c r="G23" s="2">
        <v>1</v>
      </c>
      <c r="H23" s="2">
        <v>1</v>
      </c>
      <c r="I23" s="2"/>
      <c r="J23" s="12">
        <f>SUM(E23:I23)</f>
        <v>4</v>
      </c>
      <c r="K23" s="14">
        <v>5</v>
      </c>
      <c r="L23" s="2">
        <v>4</v>
      </c>
      <c r="M23" s="2">
        <v>1</v>
      </c>
      <c r="N23" s="2">
        <v>2</v>
      </c>
      <c r="O23" s="2"/>
      <c r="P23" s="12">
        <f t="shared" si="6"/>
        <v>12</v>
      </c>
      <c r="Q23" s="14">
        <v>5</v>
      </c>
      <c r="R23" s="2">
        <v>5</v>
      </c>
      <c r="S23" s="2">
        <v>5</v>
      </c>
      <c r="T23" s="2">
        <v>5</v>
      </c>
      <c r="U23" s="2"/>
      <c r="V23" s="12">
        <f t="shared" si="0"/>
        <v>20</v>
      </c>
      <c r="W23" s="14"/>
      <c r="X23" s="2"/>
      <c r="Y23" s="2"/>
      <c r="Z23" s="2"/>
      <c r="AA23" s="2"/>
      <c r="AB23" s="12">
        <f t="shared" si="5"/>
        <v>0</v>
      </c>
      <c r="AC23" s="14"/>
      <c r="AD23" s="2"/>
      <c r="AE23" s="2"/>
      <c r="AF23" s="2"/>
      <c r="AG23" s="2"/>
      <c r="AH23" s="12">
        <f t="shared" si="1"/>
        <v>0</v>
      </c>
      <c r="AI23" s="13">
        <f t="shared" si="2"/>
        <v>36</v>
      </c>
    </row>
    <row r="24" spans="1:35" ht="12.75">
      <c r="A24" s="14">
        <v>20</v>
      </c>
      <c r="B24" s="31" t="s">
        <v>103</v>
      </c>
      <c r="C24" s="32">
        <v>2013</v>
      </c>
      <c r="D24" s="27" t="s">
        <v>13</v>
      </c>
      <c r="E24" s="14">
        <v>2</v>
      </c>
      <c r="F24" s="32"/>
      <c r="G24" s="32"/>
      <c r="H24" s="32"/>
      <c r="I24" s="32"/>
      <c r="J24" s="12"/>
      <c r="K24" s="14">
        <v>5</v>
      </c>
      <c r="L24" s="2"/>
      <c r="M24" s="2"/>
      <c r="N24" s="2"/>
      <c r="O24" s="2"/>
      <c r="P24" s="12">
        <f t="shared" si="6"/>
        <v>5</v>
      </c>
      <c r="Q24" s="14">
        <v>2</v>
      </c>
      <c r="R24" s="2">
        <v>5</v>
      </c>
      <c r="S24" s="2">
        <v>1</v>
      </c>
      <c r="T24" s="2">
        <v>1</v>
      </c>
      <c r="U24" s="2">
        <v>4</v>
      </c>
      <c r="V24" s="12">
        <f t="shared" si="0"/>
        <v>13</v>
      </c>
      <c r="W24" s="14">
        <v>4</v>
      </c>
      <c r="X24" s="2"/>
      <c r="Y24" s="2"/>
      <c r="Z24" s="2"/>
      <c r="AA24" s="2"/>
      <c r="AB24" s="12">
        <f t="shared" si="5"/>
        <v>4</v>
      </c>
      <c r="AC24" s="14">
        <v>2</v>
      </c>
      <c r="AD24" s="2">
        <v>5</v>
      </c>
      <c r="AE24" s="2">
        <v>1</v>
      </c>
      <c r="AF24" s="2"/>
      <c r="AG24" s="2">
        <v>4</v>
      </c>
      <c r="AH24" s="12">
        <f t="shared" si="1"/>
        <v>12</v>
      </c>
      <c r="AI24" s="13">
        <f t="shared" si="2"/>
        <v>34</v>
      </c>
    </row>
    <row r="25" spans="1:35" ht="12.75">
      <c r="A25" s="14">
        <v>21</v>
      </c>
      <c r="B25" s="3" t="s">
        <v>15</v>
      </c>
      <c r="C25" s="2">
        <v>2013</v>
      </c>
      <c r="D25" s="7" t="s">
        <v>13</v>
      </c>
      <c r="E25" s="14">
        <v>1</v>
      </c>
      <c r="F25" s="2">
        <v>2</v>
      </c>
      <c r="G25" s="2">
        <v>3</v>
      </c>
      <c r="H25" s="2">
        <v>1</v>
      </c>
      <c r="I25" s="2"/>
      <c r="J25" s="12">
        <f aca="true" t="shared" si="7" ref="J25:J42">SUM(E25:I25)</f>
        <v>7</v>
      </c>
      <c r="K25" s="14">
        <v>1</v>
      </c>
      <c r="L25" s="2"/>
      <c r="M25" s="2"/>
      <c r="N25" s="2"/>
      <c r="O25" s="2">
        <v>1</v>
      </c>
      <c r="P25" s="12"/>
      <c r="Q25" s="14"/>
      <c r="R25" s="2">
        <v>1</v>
      </c>
      <c r="S25" s="2">
        <v>5</v>
      </c>
      <c r="T25" s="2"/>
      <c r="U25" s="2"/>
      <c r="V25" s="12">
        <f t="shared" si="0"/>
        <v>6</v>
      </c>
      <c r="W25" s="14">
        <v>2</v>
      </c>
      <c r="X25" s="2"/>
      <c r="Y25" s="2"/>
      <c r="Z25" s="2"/>
      <c r="AA25" s="2"/>
      <c r="AB25" s="12">
        <f t="shared" si="5"/>
        <v>2</v>
      </c>
      <c r="AC25" s="14">
        <v>3</v>
      </c>
      <c r="AD25" s="2">
        <v>5</v>
      </c>
      <c r="AE25" s="2">
        <v>1</v>
      </c>
      <c r="AF25" s="2">
        <v>4</v>
      </c>
      <c r="AG25" s="2">
        <v>4</v>
      </c>
      <c r="AH25" s="12">
        <f t="shared" si="1"/>
        <v>17</v>
      </c>
      <c r="AI25" s="13">
        <f t="shared" si="2"/>
        <v>32</v>
      </c>
    </row>
    <row r="26" spans="1:35" ht="12.75">
      <c r="A26" s="14">
        <v>22</v>
      </c>
      <c r="B26" s="3" t="s">
        <v>12</v>
      </c>
      <c r="C26" s="2">
        <v>2013</v>
      </c>
      <c r="D26" s="4" t="s">
        <v>13</v>
      </c>
      <c r="E26" s="14">
        <v>0</v>
      </c>
      <c r="F26" s="2"/>
      <c r="G26" s="2">
        <v>1</v>
      </c>
      <c r="H26" s="2">
        <v>1</v>
      </c>
      <c r="I26" s="2"/>
      <c r="J26" s="12">
        <f t="shared" si="7"/>
        <v>2</v>
      </c>
      <c r="K26" s="14">
        <v>2</v>
      </c>
      <c r="L26" s="2">
        <v>2</v>
      </c>
      <c r="M26" s="2">
        <v>5</v>
      </c>
      <c r="N26" s="2">
        <v>5</v>
      </c>
      <c r="O26" s="2">
        <v>5</v>
      </c>
      <c r="P26" s="12">
        <f aca="true" t="shared" si="8" ref="P26:P42">SUM(K26:O26)</f>
        <v>19</v>
      </c>
      <c r="Q26" s="14">
        <v>5</v>
      </c>
      <c r="R26" s="2">
        <v>3</v>
      </c>
      <c r="S26" s="2"/>
      <c r="T26" s="2">
        <v>2</v>
      </c>
      <c r="U26" s="2"/>
      <c r="V26" s="12">
        <f t="shared" si="0"/>
        <v>10</v>
      </c>
      <c r="W26" s="14"/>
      <c r="X26" s="2"/>
      <c r="Y26" s="2"/>
      <c r="Z26" s="2"/>
      <c r="AA26" s="2"/>
      <c r="AB26" s="12">
        <f t="shared" si="5"/>
        <v>0</v>
      </c>
      <c r="AC26" s="14"/>
      <c r="AD26" s="2"/>
      <c r="AE26" s="2"/>
      <c r="AF26" s="2"/>
      <c r="AG26" s="2"/>
      <c r="AH26" s="12">
        <f t="shared" si="1"/>
        <v>0</v>
      </c>
      <c r="AI26" s="13">
        <f t="shared" si="2"/>
        <v>31</v>
      </c>
    </row>
    <row r="27" spans="1:35" ht="12.75">
      <c r="A27" s="14">
        <v>23</v>
      </c>
      <c r="B27" s="3" t="s">
        <v>33</v>
      </c>
      <c r="C27" s="2">
        <v>2013</v>
      </c>
      <c r="D27" s="4" t="s">
        <v>34</v>
      </c>
      <c r="E27" s="14">
        <v>4</v>
      </c>
      <c r="F27" s="2">
        <v>2</v>
      </c>
      <c r="G27" s="2">
        <v>5</v>
      </c>
      <c r="H27" s="2"/>
      <c r="I27" s="2"/>
      <c r="J27" s="12">
        <f t="shared" si="7"/>
        <v>11</v>
      </c>
      <c r="K27" s="14">
        <v>4</v>
      </c>
      <c r="L27" s="2">
        <v>3</v>
      </c>
      <c r="M27" s="2"/>
      <c r="N27" s="2"/>
      <c r="O27" s="2"/>
      <c r="P27" s="12">
        <f t="shared" si="8"/>
        <v>7</v>
      </c>
      <c r="Q27" s="14">
        <v>5</v>
      </c>
      <c r="R27" s="2"/>
      <c r="S27" s="2"/>
      <c r="T27" s="2"/>
      <c r="U27" s="2"/>
      <c r="V27" s="12">
        <f t="shared" si="0"/>
        <v>5</v>
      </c>
      <c r="W27" s="14">
        <v>5</v>
      </c>
      <c r="X27" s="2"/>
      <c r="Y27" s="2"/>
      <c r="Z27" s="2"/>
      <c r="AA27" s="2"/>
      <c r="AB27" s="12">
        <f t="shared" si="5"/>
        <v>5</v>
      </c>
      <c r="AC27" s="14"/>
      <c r="AD27" s="2"/>
      <c r="AE27" s="2"/>
      <c r="AF27" s="2"/>
      <c r="AG27" s="2"/>
      <c r="AH27" s="12">
        <f t="shared" si="1"/>
        <v>0</v>
      </c>
      <c r="AI27" s="13">
        <f t="shared" si="2"/>
        <v>28</v>
      </c>
    </row>
    <row r="28" spans="1:35" ht="12.75">
      <c r="A28" s="14">
        <v>24</v>
      </c>
      <c r="B28" s="3" t="s">
        <v>16</v>
      </c>
      <c r="C28" s="2">
        <v>2013</v>
      </c>
      <c r="D28" s="4" t="s">
        <v>13</v>
      </c>
      <c r="E28" s="14">
        <v>2</v>
      </c>
      <c r="F28" s="2">
        <v>4</v>
      </c>
      <c r="G28" s="2"/>
      <c r="H28" s="2"/>
      <c r="I28" s="2"/>
      <c r="J28" s="28">
        <f t="shared" si="7"/>
        <v>6</v>
      </c>
      <c r="K28" s="30">
        <v>5</v>
      </c>
      <c r="L28" s="32">
        <v>2</v>
      </c>
      <c r="M28" s="32">
        <v>3</v>
      </c>
      <c r="N28" s="32"/>
      <c r="O28" s="32"/>
      <c r="P28" s="28">
        <f t="shared" si="8"/>
        <v>10</v>
      </c>
      <c r="Q28" s="30"/>
      <c r="R28" s="32"/>
      <c r="S28" s="32"/>
      <c r="T28" s="32"/>
      <c r="U28" s="32"/>
      <c r="V28" s="28">
        <f t="shared" si="0"/>
        <v>0</v>
      </c>
      <c r="W28" s="30">
        <v>5</v>
      </c>
      <c r="X28" s="32">
        <v>3</v>
      </c>
      <c r="Y28" s="32">
        <v>2</v>
      </c>
      <c r="Z28" s="32"/>
      <c r="AA28" s="32"/>
      <c r="AB28" s="28">
        <f t="shared" si="5"/>
        <v>10</v>
      </c>
      <c r="AC28" s="30"/>
      <c r="AD28" s="32"/>
      <c r="AE28" s="32"/>
      <c r="AF28" s="32"/>
      <c r="AG28" s="32"/>
      <c r="AH28" s="28">
        <f t="shared" si="1"/>
        <v>0</v>
      </c>
      <c r="AI28" s="29">
        <f t="shared" si="2"/>
        <v>26</v>
      </c>
    </row>
    <row r="29" spans="1:35" ht="12.75">
      <c r="A29" s="14">
        <v>25</v>
      </c>
      <c r="B29" s="3" t="s">
        <v>11</v>
      </c>
      <c r="C29" s="2">
        <v>2013</v>
      </c>
      <c r="D29" s="4" t="s">
        <v>13</v>
      </c>
      <c r="E29" s="14">
        <v>0</v>
      </c>
      <c r="F29" s="2"/>
      <c r="G29" s="2">
        <v>1</v>
      </c>
      <c r="H29" s="2"/>
      <c r="I29" s="2"/>
      <c r="J29" s="28">
        <f t="shared" si="7"/>
        <v>1</v>
      </c>
      <c r="K29" s="30">
        <v>5</v>
      </c>
      <c r="L29" s="32">
        <v>3</v>
      </c>
      <c r="M29" s="32">
        <v>4</v>
      </c>
      <c r="N29" s="32">
        <v>5</v>
      </c>
      <c r="O29" s="32">
        <v>3</v>
      </c>
      <c r="P29" s="28">
        <f t="shared" si="8"/>
        <v>20</v>
      </c>
      <c r="Q29" s="30"/>
      <c r="R29" s="32">
        <v>1</v>
      </c>
      <c r="S29" s="32">
        <v>1</v>
      </c>
      <c r="T29" s="32"/>
      <c r="U29" s="32"/>
      <c r="V29" s="28">
        <f t="shared" si="0"/>
        <v>2</v>
      </c>
      <c r="W29" s="30"/>
      <c r="X29" s="32"/>
      <c r="Y29" s="32"/>
      <c r="Z29" s="32"/>
      <c r="AA29" s="32"/>
      <c r="AB29" s="28">
        <f t="shared" si="5"/>
        <v>0</v>
      </c>
      <c r="AC29" s="30"/>
      <c r="AD29" s="32"/>
      <c r="AE29" s="32"/>
      <c r="AF29" s="32"/>
      <c r="AG29" s="32"/>
      <c r="AH29" s="28">
        <f t="shared" si="1"/>
        <v>0</v>
      </c>
      <c r="AI29" s="29">
        <f t="shared" si="2"/>
        <v>23</v>
      </c>
    </row>
    <row r="30" spans="1:35" ht="12.75">
      <c r="A30" s="14">
        <v>26</v>
      </c>
      <c r="B30" s="3" t="s">
        <v>30</v>
      </c>
      <c r="C30" s="2">
        <v>2013</v>
      </c>
      <c r="D30" s="4" t="s">
        <v>13</v>
      </c>
      <c r="E30" s="14">
        <v>2</v>
      </c>
      <c r="F30" s="2">
        <v>2</v>
      </c>
      <c r="G30" s="2">
        <v>1</v>
      </c>
      <c r="H30" s="2"/>
      <c r="I30" s="2"/>
      <c r="J30" s="12">
        <f t="shared" si="7"/>
        <v>5</v>
      </c>
      <c r="K30" s="14">
        <v>5</v>
      </c>
      <c r="L30" s="2">
        <v>5</v>
      </c>
      <c r="M30" s="2"/>
      <c r="N30" s="2"/>
      <c r="O30" s="2"/>
      <c r="P30" s="12">
        <f t="shared" si="8"/>
        <v>10</v>
      </c>
      <c r="Q30" s="14">
        <v>2</v>
      </c>
      <c r="R30" s="2">
        <v>1</v>
      </c>
      <c r="S30" s="2">
        <v>1</v>
      </c>
      <c r="T30" s="2"/>
      <c r="U30" s="2"/>
      <c r="V30" s="12">
        <f aca="true" t="shared" si="9" ref="V30:V42">SUM(Q30:U30)</f>
        <v>4</v>
      </c>
      <c r="W30" s="14">
        <v>1</v>
      </c>
      <c r="X30" s="2"/>
      <c r="Y30" s="2"/>
      <c r="Z30" s="2"/>
      <c r="AA30" s="2"/>
      <c r="AB30" s="12"/>
      <c r="AC30" s="14">
        <v>2</v>
      </c>
      <c r="AD30" s="2"/>
      <c r="AE30" s="2"/>
      <c r="AF30" s="2"/>
      <c r="AG30" s="2"/>
      <c r="AH30" s="12">
        <f aca="true" t="shared" si="10" ref="AH30:AH42">SUM(AC30:AG30)</f>
        <v>2</v>
      </c>
      <c r="AI30" s="13">
        <f aca="true" t="shared" si="11" ref="AI30:AI42">SUM(AH30,AB30,V30,P30,J30)</f>
        <v>21</v>
      </c>
    </row>
    <row r="31" spans="1:35" ht="12.75">
      <c r="A31" s="14">
        <v>27</v>
      </c>
      <c r="B31" s="3" t="s">
        <v>105</v>
      </c>
      <c r="C31" s="2">
        <v>2012</v>
      </c>
      <c r="D31" s="4" t="s">
        <v>13</v>
      </c>
      <c r="E31" s="14">
        <v>0</v>
      </c>
      <c r="F31" s="2"/>
      <c r="G31" s="2"/>
      <c r="H31" s="2"/>
      <c r="I31" s="2"/>
      <c r="J31" s="28">
        <f t="shared" si="7"/>
        <v>0</v>
      </c>
      <c r="K31" s="30">
        <v>4</v>
      </c>
      <c r="L31" s="32"/>
      <c r="M31" s="32"/>
      <c r="N31" s="32"/>
      <c r="O31" s="32"/>
      <c r="P31" s="28">
        <f t="shared" si="8"/>
        <v>4</v>
      </c>
      <c r="Q31" s="30"/>
      <c r="R31" s="32"/>
      <c r="S31" s="32"/>
      <c r="T31" s="32"/>
      <c r="U31" s="32"/>
      <c r="V31" s="28">
        <f t="shared" si="9"/>
        <v>0</v>
      </c>
      <c r="W31" s="30"/>
      <c r="X31" s="32"/>
      <c r="Y31" s="32"/>
      <c r="Z31" s="32"/>
      <c r="AA31" s="32"/>
      <c r="AB31" s="28">
        <f aca="true" t="shared" si="12" ref="AB31:AB42">SUM(W31:AA31)</f>
        <v>0</v>
      </c>
      <c r="AC31" s="30">
        <v>2</v>
      </c>
      <c r="AD31" s="32">
        <v>5</v>
      </c>
      <c r="AE31" s="32">
        <v>4</v>
      </c>
      <c r="AF31" s="32">
        <v>5</v>
      </c>
      <c r="AG31" s="32"/>
      <c r="AH31" s="28">
        <f t="shared" si="10"/>
        <v>16</v>
      </c>
      <c r="AI31" s="29">
        <f t="shared" si="11"/>
        <v>20</v>
      </c>
    </row>
    <row r="32" spans="1:35" ht="12.75">
      <c r="A32" s="14">
        <v>28</v>
      </c>
      <c r="B32" s="3" t="s">
        <v>115</v>
      </c>
      <c r="C32" s="2">
        <v>2012</v>
      </c>
      <c r="D32" s="4" t="s">
        <v>111</v>
      </c>
      <c r="E32" s="14">
        <v>0</v>
      </c>
      <c r="F32" s="2"/>
      <c r="G32" s="2"/>
      <c r="H32" s="2"/>
      <c r="I32" s="2"/>
      <c r="J32" s="12">
        <f t="shared" si="7"/>
        <v>0</v>
      </c>
      <c r="K32" s="14">
        <v>2</v>
      </c>
      <c r="L32" s="2">
        <v>2</v>
      </c>
      <c r="M32" s="2"/>
      <c r="N32" s="2"/>
      <c r="O32" s="2"/>
      <c r="P32" s="12">
        <f t="shared" si="8"/>
        <v>4</v>
      </c>
      <c r="Q32" s="14"/>
      <c r="R32" s="2"/>
      <c r="S32" s="2"/>
      <c r="T32" s="2"/>
      <c r="U32" s="2"/>
      <c r="V32" s="12">
        <f t="shared" si="9"/>
        <v>0</v>
      </c>
      <c r="W32" s="14">
        <v>5</v>
      </c>
      <c r="X32" s="2">
        <v>5</v>
      </c>
      <c r="Y32" s="2">
        <v>2</v>
      </c>
      <c r="Z32" s="2"/>
      <c r="AA32" s="2"/>
      <c r="AB32" s="12">
        <f t="shared" si="12"/>
        <v>12</v>
      </c>
      <c r="AC32" s="14">
        <v>2</v>
      </c>
      <c r="AD32" s="2">
        <v>1</v>
      </c>
      <c r="AE32" s="2"/>
      <c r="AF32" s="2"/>
      <c r="AG32" s="2"/>
      <c r="AH32" s="12">
        <f t="shared" si="10"/>
        <v>3</v>
      </c>
      <c r="AI32" s="13">
        <f t="shared" si="11"/>
        <v>19</v>
      </c>
    </row>
    <row r="33" spans="1:35" ht="12.75">
      <c r="A33" s="14">
        <v>29</v>
      </c>
      <c r="B33" s="3" t="s">
        <v>104</v>
      </c>
      <c r="C33" s="2">
        <v>2013</v>
      </c>
      <c r="D33" s="4" t="s">
        <v>13</v>
      </c>
      <c r="E33" s="14">
        <v>0</v>
      </c>
      <c r="F33" s="2"/>
      <c r="G33" s="2"/>
      <c r="H33" s="2"/>
      <c r="I33" s="2"/>
      <c r="J33" s="28">
        <f t="shared" si="7"/>
        <v>0</v>
      </c>
      <c r="K33" s="30">
        <v>5</v>
      </c>
      <c r="L33" s="32">
        <v>2</v>
      </c>
      <c r="M33" s="32"/>
      <c r="N33" s="32">
        <v>1</v>
      </c>
      <c r="O33" s="32">
        <v>2</v>
      </c>
      <c r="P33" s="28">
        <f t="shared" si="8"/>
        <v>10</v>
      </c>
      <c r="Q33" s="30">
        <v>1</v>
      </c>
      <c r="R33" s="32">
        <v>5</v>
      </c>
      <c r="S33" s="32">
        <v>1</v>
      </c>
      <c r="T33" s="32">
        <v>1</v>
      </c>
      <c r="U33" s="32"/>
      <c r="V33" s="28">
        <f t="shared" si="9"/>
        <v>8</v>
      </c>
      <c r="W33" s="30"/>
      <c r="X33" s="32"/>
      <c r="Y33" s="32"/>
      <c r="Z33" s="32"/>
      <c r="AA33" s="32"/>
      <c r="AB33" s="28">
        <f t="shared" si="12"/>
        <v>0</v>
      </c>
      <c r="AC33" s="30">
        <v>1</v>
      </c>
      <c r="AD33" s="32"/>
      <c r="AE33" s="32"/>
      <c r="AF33" s="32"/>
      <c r="AG33" s="32"/>
      <c r="AH33" s="28">
        <f t="shared" si="10"/>
        <v>1</v>
      </c>
      <c r="AI33" s="29">
        <f t="shared" si="11"/>
        <v>19</v>
      </c>
    </row>
    <row r="34" spans="1:35" ht="12.75">
      <c r="A34" s="14">
        <v>30</v>
      </c>
      <c r="B34" s="3" t="s">
        <v>110</v>
      </c>
      <c r="C34" s="2">
        <v>2012</v>
      </c>
      <c r="D34" s="4" t="s">
        <v>111</v>
      </c>
      <c r="E34" s="14">
        <v>2</v>
      </c>
      <c r="F34" s="2"/>
      <c r="G34" s="2">
        <v>1</v>
      </c>
      <c r="H34" s="2">
        <v>1</v>
      </c>
      <c r="I34" s="2"/>
      <c r="J34" s="12">
        <f t="shared" si="7"/>
        <v>4</v>
      </c>
      <c r="K34" s="14">
        <v>4</v>
      </c>
      <c r="L34" s="2"/>
      <c r="M34" s="2">
        <v>1</v>
      </c>
      <c r="N34" s="2"/>
      <c r="O34" s="2"/>
      <c r="P34" s="12">
        <f t="shared" si="8"/>
        <v>5</v>
      </c>
      <c r="Q34" s="14"/>
      <c r="R34" s="2"/>
      <c r="S34" s="2"/>
      <c r="T34" s="2"/>
      <c r="U34" s="2"/>
      <c r="V34" s="12">
        <f t="shared" si="9"/>
        <v>0</v>
      </c>
      <c r="W34" s="14">
        <v>5</v>
      </c>
      <c r="X34" s="2"/>
      <c r="Y34" s="2"/>
      <c r="Z34" s="2"/>
      <c r="AA34" s="2"/>
      <c r="AB34" s="12">
        <f t="shared" si="12"/>
        <v>5</v>
      </c>
      <c r="AC34" s="14"/>
      <c r="AD34" s="2"/>
      <c r="AE34" s="2">
        <v>1</v>
      </c>
      <c r="AF34" s="2">
        <v>1</v>
      </c>
      <c r="AG34" s="2"/>
      <c r="AH34" s="12">
        <f t="shared" si="10"/>
        <v>2</v>
      </c>
      <c r="AI34" s="13">
        <f t="shared" si="11"/>
        <v>16</v>
      </c>
    </row>
    <row r="35" spans="1:35" ht="12.75">
      <c r="A35" s="14">
        <v>31</v>
      </c>
      <c r="B35" s="3" t="s">
        <v>25</v>
      </c>
      <c r="C35" s="2">
        <v>2013</v>
      </c>
      <c r="D35" s="4" t="s">
        <v>13</v>
      </c>
      <c r="E35" s="14">
        <v>3</v>
      </c>
      <c r="F35" s="2"/>
      <c r="G35" s="2">
        <v>1</v>
      </c>
      <c r="H35" s="2"/>
      <c r="I35" s="2"/>
      <c r="J35" s="12">
        <f t="shared" si="7"/>
        <v>4</v>
      </c>
      <c r="K35" s="14">
        <v>4</v>
      </c>
      <c r="L35" s="2">
        <v>2</v>
      </c>
      <c r="M35" s="2"/>
      <c r="N35" s="2"/>
      <c r="O35" s="2"/>
      <c r="P35" s="12">
        <f t="shared" si="8"/>
        <v>6</v>
      </c>
      <c r="Q35" s="14">
        <v>1</v>
      </c>
      <c r="R35" s="2"/>
      <c r="S35" s="2"/>
      <c r="T35" s="2">
        <v>1</v>
      </c>
      <c r="U35" s="2"/>
      <c r="V35" s="12">
        <f t="shared" si="9"/>
        <v>2</v>
      </c>
      <c r="W35" s="14">
        <v>4</v>
      </c>
      <c r="X35" s="2"/>
      <c r="Y35" s="2"/>
      <c r="Z35" s="2"/>
      <c r="AA35" s="2"/>
      <c r="AB35" s="12">
        <f t="shared" si="12"/>
        <v>4</v>
      </c>
      <c r="AC35" s="14"/>
      <c r="AD35" s="2"/>
      <c r="AE35" s="2"/>
      <c r="AF35" s="2"/>
      <c r="AG35" s="2"/>
      <c r="AH35" s="12">
        <f t="shared" si="10"/>
        <v>0</v>
      </c>
      <c r="AI35" s="13">
        <f t="shared" si="11"/>
        <v>16</v>
      </c>
    </row>
    <row r="36" spans="1:35" ht="12.75">
      <c r="A36" s="14">
        <v>32</v>
      </c>
      <c r="B36" s="3" t="s">
        <v>113</v>
      </c>
      <c r="C36" s="2">
        <v>2013</v>
      </c>
      <c r="D36" s="4" t="s">
        <v>34</v>
      </c>
      <c r="E36" s="14">
        <v>3</v>
      </c>
      <c r="F36" s="2"/>
      <c r="G36" s="2"/>
      <c r="H36" s="2"/>
      <c r="I36" s="2"/>
      <c r="J36" s="12">
        <f t="shared" si="7"/>
        <v>3</v>
      </c>
      <c r="K36" s="14">
        <v>2</v>
      </c>
      <c r="L36" s="2">
        <v>1</v>
      </c>
      <c r="M36" s="2"/>
      <c r="N36" s="2"/>
      <c r="O36" s="2"/>
      <c r="P36" s="12">
        <f t="shared" si="8"/>
        <v>3</v>
      </c>
      <c r="Q36" s="14">
        <v>5</v>
      </c>
      <c r="R36" s="2">
        <v>1</v>
      </c>
      <c r="S36" s="2"/>
      <c r="T36" s="2"/>
      <c r="U36" s="2"/>
      <c r="V36" s="12">
        <f t="shared" si="9"/>
        <v>6</v>
      </c>
      <c r="W36" s="14"/>
      <c r="X36" s="2"/>
      <c r="Y36" s="2"/>
      <c r="Z36" s="2"/>
      <c r="AA36" s="2"/>
      <c r="AB36" s="12">
        <f t="shared" si="12"/>
        <v>0</v>
      </c>
      <c r="AC36" s="14"/>
      <c r="AD36" s="2"/>
      <c r="AE36" s="2"/>
      <c r="AF36" s="2"/>
      <c r="AG36" s="2"/>
      <c r="AH36" s="12">
        <f t="shared" si="10"/>
        <v>0</v>
      </c>
      <c r="AI36" s="13">
        <f t="shared" si="11"/>
        <v>12</v>
      </c>
    </row>
    <row r="37" spans="1:35" ht="12.75">
      <c r="A37" s="14">
        <v>33</v>
      </c>
      <c r="B37" s="3" t="s">
        <v>46</v>
      </c>
      <c r="C37" s="2">
        <v>2013</v>
      </c>
      <c r="D37" s="4" t="s">
        <v>47</v>
      </c>
      <c r="E37" s="14">
        <v>0</v>
      </c>
      <c r="F37" s="2">
        <v>2</v>
      </c>
      <c r="G37" s="2">
        <v>1</v>
      </c>
      <c r="H37" s="2"/>
      <c r="I37" s="2"/>
      <c r="J37" s="12">
        <f t="shared" si="7"/>
        <v>3</v>
      </c>
      <c r="K37" s="14">
        <v>4</v>
      </c>
      <c r="L37" s="2">
        <v>2</v>
      </c>
      <c r="M37" s="2">
        <v>1</v>
      </c>
      <c r="N37" s="2"/>
      <c r="O37" s="2"/>
      <c r="P37" s="12">
        <f t="shared" si="8"/>
        <v>7</v>
      </c>
      <c r="Q37" s="14"/>
      <c r="R37" s="2"/>
      <c r="S37" s="2"/>
      <c r="T37" s="2"/>
      <c r="U37" s="2"/>
      <c r="V37" s="12">
        <f t="shared" si="9"/>
        <v>0</v>
      </c>
      <c r="W37" s="14"/>
      <c r="X37" s="2"/>
      <c r="Y37" s="2"/>
      <c r="Z37" s="2"/>
      <c r="AA37" s="2"/>
      <c r="AB37" s="12">
        <f t="shared" si="12"/>
        <v>0</v>
      </c>
      <c r="AC37" s="14"/>
      <c r="AD37" s="2"/>
      <c r="AE37" s="2"/>
      <c r="AF37" s="2"/>
      <c r="AG37" s="2"/>
      <c r="AH37" s="12">
        <f t="shared" si="10"/>
        <v>0</v>
      </c>
      <c r="AI37" s="13">
        <f t="shared" si="11"/>
        <v>10</v>
      </c>
    </row>
    <row r="38" spans="1:35" ht="12.75">
      <c r="A38" s="14">
        <v>34</v>
      </c>
      <c r="B38" s="3" t="s">
        <v>106</v>
      </c>
      <c r="C38" s="2">
        <v>2012</v>
      </c>
      <c r="D38" s="4" t="s">
        <v>13</v>
      </c>
      <c r="E38" s="14">
        <v>2</v>
      </c>
      <c r="F38" s="2">
        <v>2</v>
      </c>
      <c r="G38" s="2"/>
      <c r="H38" s="2"/>
      <c r="I38" s="2"/>
      <c r="J38" s="28">
        <f t="shared" si="7"/>
        <v>4</v>
      </c>
      <c r="K38" s="30">
        <v>4</v>
      </c>
      <c r="L38" s="32"/>
      <c r="M38" s="32"/>
      <c r="N38" s="32"/>
      <c r="O38" s="32"/>
      <c r="P38" s="28">
        <f t="shared" si="8"/>
        <v>4</v>
      </c>
      <c r="Q38" s="30">
        <v>1</v>
      </c>
      <c r="R38" s="32">
        <v>1</v>
      </c>
      <c r="S38" s="32"/>
      <c r="T38" s="32"/>
      <c r="U38" s="32"/>
      <c r="V38" s="28">
        <f t="shared" si="9"/>
        <v>2</v>
      </c>
      <c r="W38" s="30"/>
      <c r="X38" s="32"/>
      <c r="Y38" s="32"/>
      <c r="Z38" s="32"/>
      <c r="AA38" s="32"/>
      <c r="AB38" s="28">
        <f t="shared" si="12"/>
        <v>0</v>
      </c>
      <c r="AC38" s="30"/>
      <c r="AD38" s="32"/>
      <c r="AE38" s="32"/>
      <c r="AF38" s="32"/>
      <c r="AG38" s="32"/>
      <c r="AH38" s="28">
        <f t="shared" si="10"/>
        <v>0</v>
      </c>
      <c r="AI38" s="29">
        <f t="shared" si="11"/>
        <v>10</v>
      </c>
    </row>
    <row r="39" spans="1:35" ht="12.75">
      <c r="A39" s="14">
        <v>35</v>
      </c>
      <c r="B39" s="3" t="s">
        <v>112</v>
      </c>
      <c r="C39" s="2">
        <v>2013</v>
      </c>
      <c r="D39" s="4" t="s">
        <v>34</v>
      </c>
      <c r="E39" s="14">
        <v>0</v>
      </c>
      <c r="F39" s="2"/>
      <c r="G39" s="2"/>
      <c r="H39" s="2"/>
      <c r="I39" s="2"/>
      <c r="J39" s="12">
        <f t="shared" si="7"/>
        <v>0</v>
      </c>
      <c r="K39" s="14"/>
      <c r="L39" s="2"/>
      <c r="M39" s="2"/>
      <c r="N39" s="2"/>
      <c r="O39" s="2"/>
      <c r="P39" s="12">
        <f t="shared" si="8"/>
        <v>0</v>
      </c>
      <c r="Q39" s="14">
        <v>5</v>
      </c>
      <c r="R39" s="2"/>
      <c r="S39" s="2"/>
      <c r="T39" s="2"/>
      <c r="U39" s="2"/>
      <c r="V39" s="12">
        <f t="shared" si="9"/>
        <v>5</v>
      </c>
      <c r="W39" s="14"/>
      <c r="X39" s="2"/>
      <c r="Y39" s="2"/>
      <c r="Z39" s="2"/>
      <c r="AA39" s="2"/>
      <c r="AB39" s="12">
        <f t="shared" si="12"/>
        <v>0</v>
      </c>
      <c r="AC39" s="14"/>
      <c r="AD39" s="2"/>
      <c r="AE39" s="2"/>
      <c r="AF39" s="2"/>
      <c r="AG39" s="2"/>
      <c r="AH39" s="12">
        <f t="shared" si="10"/>
        <v>0</v>
      </c>
      <c r="AI39" s="13">
        <f t="shared" si="11"/>
        <v>5</v>
      </c>
    </row>
    <row r="40" spans="1:35" ht="12.75">
      <c r="A40" s="14">
        <v>36</v>
      </c>
      <c r="B40" s="3" t="s">
        <v>75</v>
      </c>
      <c r="C40" s="2">
        <v>2013</v>
      </c>
      <c r="D40" s="4" t="s">
        <v>73</v>
      </c>
      <c r="E40" s="14">
        <v>0</v>
      </c>
      <c r="F40" s="2">
        <v>2</v>
      </c>
      <c r="G40" s="2"/>
      <c r="H40" s="2"/>
      <c r="I40" s="2"/>
      <c r="J40" s="12">
        <f t="shared" si="7"/>
        <v>2</v>
      </c>
      <c r="K40" s="14"/>
      <c r="L40" s="2"/>
      <c r="M40" s="2"/>
      <c r="N40" s="2"/>
      <c r="O40" s="2"/>
      <c r="P40" s="12">
        <f t="shared" si="8"/>
        <v>0</v>
      </c>
      <c r="Q40" s="14"/>
      <c r="R40" s="2"/>
      <c r="S40" s="2"/>
      <c r="T40" s="2"/>
      <c r="U40" s="2"/>
      <c r="V40" s="12">
        <f t="shared" si="9"/>
        <v>0</v>
      </c>
      <c r="W40" s="14"/>
      <c r="X40" s="2"/>
      <c r="Y40" s="2"/>
      <c r="Z40" s="2"/>
      <c r="AA40" s="2"/>
      <c r="AB40" s="12">
        <f t="shared" si="12"/>
        <v>0</v>
      </c>
      <c r="AC40" s="14"/>
      <c r="AD40" s="2"/>
      <c r="AE40" s="2"/>
      <c r="AF40" s="2"/>
      <c r="AG40" s="2"/>
      <c r="AH40" s="12">
        <f t="shared" si="10"/>
        <v>0</v>
      </c>
      <c r="AI40" s="13">
        <f t="shared" si="11"/>
        <v>2</v>
      </c>
    </row>
    <row r="41" spans="1:35" ht="12.75">
      <c r="A41" s="14">
        <v>37</v>
      </c>
      <c r="B41" s="3" t="s">
        <v>116</v>
      </c>
      <c r="C41" s="2">
        <v>2013</v>
      </c>
      <c r="D41" s="4" t="s">
        <v>73</v>
      </c>
      <c r="E41" s="14">
        <v>0</v>
      </c>
      <c r="F41" s="2"/>
      <c r="G41" s="2"/>
      <c r="H41" s="2"/>
      <c r="I41" s="2"/>
      <c r="J41" s="12">
        <f t="shared" si="7"/>
        <v>0</v>
      </c>
      <c r="K41" s="14"/>
      <c r="L41" s="2"/>
      <c r="M41" s="2"/>
      <c r="N41" s="2"/>
      <c r="O41" s="2"/>
      <c r="P41" s="12">
        <f t="shared" si="8"/>
        <v>0</v>
      </c>
      <c r="Q41" s="14"/>
      <c r="R41" s="2"/>
      <c r="S41" s="2"/>
      <c r="T41" s="2"/>
      <c r="U41" s="2"/>
      <c r="V41" s="12">
        <f t="shared" si="9"/>
        <v>0</v>
      </c>
      <c r="W41" s="14"/>
      <c r="X41" s="2"/>
      <c r="Y41" s="2"/>
      <c r="Z41" s="2"/>
      <c r="AA41" s="2"/>
      <c r="AB41" s="12">
        <f t="shared" si="12"/>
        <v>0</v>
      </c>
      <c r="AC41" s="14"/>
      <c r="AD41" s="2"/>
      <c r="AE41" s="2"/>
      <c r="AF41" s="2"/>
      <c r="AG41" s="2"/>
      <c r="AH41" s="12">
        <f t="shared" si="10"/>
        <v>0</v>
      </c>
      <c r="AI41" s="13">
        <f t="shared" si="11"/>
        <v>0</v>
      </c>
    </row>
    <row r="42" spans="1:35" ht="12.75">
      <c r="A42" s="14">
        <v>38</v>
      </c>
      <c r="B42" s="3" t="s">
        <v>77</v>
      </c>
      <c r="C42" s="2">
        <v>2013</v>
      </c>
      <c r="D42" s="4" t="s">
        <v>73</v>
      </c>
      <c r="E42" s="14">
        <v>0</v>
      </c>
      <c r="F42" s="2"/>
      <c r="G42" s="2"/>
      <c r="H42" s="2"/>
      <c r="I42" s="2"/>
      <c r="J42" s="12">
        <f t="shared" si="7"/>
        <v>0</v>
      </c>
      <c r="K42" s="14"/>
      <c r="L42" s="2"/>
      <c r="M42" s="2"/>
      <c r="N42" s="2"/>
      <c r="O42" s="2"/>
      <c r="P42" s="12">
        <f t="shared" si="8"/>
        <v>0</v>
      </c>
      <c r="Q42" s="14"/>
      <c r="R42" s="2"/>
      <c r="S42" s="2"/>
      <c r="T42" s="2"/>
      <c r="U42" s="2"/>
      <c r="V42" s="12">
        <f t="shared" si="9"/>
        <v>0</v>
      </c>
      <c r="W42" s="14"/>
      <c r="X42" s="2"/>
      <c r="Y42" s="2"/>
      <c r="Z42" s="2"/>
      <c r="AA42" s="2"/>
      <c r="AB42" s="12">
        <f t="shared" si="12"/>
        <v>0</v>
      </c>
      <c r="AC42" s="14"/>
      <c r="AD42" s="2"/>
      <c r="AE42" s="2"/>
      <c r="AF42" s="2"/>
      <c r="AG42" s="2"/>
      <c r="AH42" s="12">
        <f t="shared" si="10"/>
        <v>0</v>
      </c>
      <c r="AI42" s="13">
        <f t="shared" si="11"/>
        <v>0</v>
      </c>
    </row>
  </sheetData>
  <sheetProtection/>
  <mergeCells count="11">
    <mergeCell ref="AI3:AI4"/>
    <mergeCell ref="A1:AI1"/>
    <mergeCell ref="A3:A4"/>
    <mergeCell ref="B3:B4"/>
    <mergeCell ref="C3:C4"/>
    <mergeCell ref="D3:D4"/>
    <mergeCell ref="E3:J3"/>
    <mergeCell ref="K3:P3"/>
    <mergeCell ref="Q3:V3"/>
    <mergeCell ref="W3:AB3"/>
    <mergeCell ref="AC3:AH3"/>
  </mergeCells>
  <printOptions/>
  <pageMargins left="0.24" right="0.16" top="0.51" bottom="0.25" header="0.23" footer="0.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"/>
  <sheetViews>
    <sheetView tabSelected="1" zoomScale="75" zoomScaleNormal="75" zoomScalePageLayoutView="0" workbookViewId="0" topLeftCell="A1">
      <selection activeCell="A1" sqref="A1:AI1"/>
    </sheetView>
  </sheetViews>
  <sheetFormatPr defaultColWidth="9.00390625" defaultRowHeight="12.75"/>
  <cols>
    <col min="1" max="1" width="6.375" style="1" customWidth="1"/>
    <col min="2" max="2" width="35.75390625" style="0" customWidth="1"/>
    <col min="3" max="3" width="11.75390625" style="1" customWidth="1"/>
    <col min="4" max="4" width="35.625" style="54" customWidth="1"/>
    <col min="5" max="34" width="3.75390625" style="1" customWidth="1"/>
    <col min="35" max="35" width="9.125" style="1" customWidth="1"/>
  </cols>
  <sheetData>
    <row r="1" spans="1:35" s="1" customFormat="1" ht="12.75">
      <c r="A1" s="61" t="s">
        <v>119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</row>
    <row r="2" s="1" customFormat="1" ht="13.5" thickBot="1"/>
    <row r="3" spans="1:35" s="1" customFormat="1" ht="12.75">
      <c r="A3" s="62" t="s">
        <v>0</v>
      </c>
      <c r="B3" s="64" t="s">
        <v>1</v>
      </c>
      <c r="C3" s="64" t="s">
        <v>2</v>
      </c>
      <c r="D3" s="66" t="s">
        <v>3</v>
      </c>
      <c r="E3" s="56" t="s">
        <v>4</v>
      </c>
      <c r="F3" s="57"/>
      <c r="G3" s="57"/>
      <c r="H3" s="57"/>
      <c r="I3" s="57"/>
      <c r="J3" s="58"/>
      <c r="K3" s="56" t="s">
        <v>5</v>
      </c>
      <c r="L3" s="57"/>
      <c r="M3" s="57"/>
      <c r="N3" s="57"/>
      <c r="O3" s="57"/>
      <c r="P3" s="58"/>
      <c r="Q3" s="56" t="s">
        <v>6</v>
      </c>
      <c r="R3" s="57"/>
      <c r="S3" s="57"/>
      <c r="T3" s="57"/>
      <c r="U3" s="57"/>
      <c r="V3" s="58"/>
      <c r="W3" s="56" t="s">
        <v>7</v>
      </c>
      <c r="X3" s="57"/>
      <c r="Y3" s="57"/>
      <c r="Z3" s="57"/>
      <c r="AA3" s="57"/>
      <c r="AB3" s="58"/>
      <c r="AC3" s="56" t="s">
        <v>8</v>
      </c>
      <c r="AD3" s="57"/>
      <c r="AE3" s="57"/>
      <c r="AF3" s="57"/>
      <c r="AG3" s="57"/>
      <c r="AH3" s="58"/>
      <c r="AI3" s="59" t="s">
        <v>10</v>
      </c>
    </row>
    <row r="4" spans="1:35" s="1" customFormat="1" ht="13.5" thickBot="1">
      <c r="A4" s="63"/>
      <c r="B4" s="65"/>
      <c r="C4" s="65"/>
      <c r="D4" s="67"/>
      <c r="E4" s="9">
        <v>1</v>
      </c>
      <c r="F4" s="8">
        <v>2</v>
      </c>
      <c r="G4" s="8">
        <v>3</v>
      </c>
      <c r="H4" s="8">
        <v>4</v>
      </c>
      <c r="I4" s="8">
        <v>5</v>
      </c>
      <c r="J4" s="10" t="s">
        <v>9</v>
      </c>
      <c r="K4" s="9">
        <v>1</v>
      </c>
      <c r="L4" s="8">
        <v>2</v>
      </c>
      <c r="M4" s="8">
        <v>3</v>
      </c>
      <c r="N4" s="8">
        <v>4</v>
      </c>
      <c r="O4" s="8">
        <v>5</v>
      </c>
      <c r="P4" s="10" t="s">
        <v>9</v>
      </c>
      <c r="Q4" s="9">
        <v>1</v>
      </c>
      <c r="R4" s="8">
        <v>2</v>
      </c>
      <c r="S4" s="8">
        <v>3</v>
      </c>
      <c r="T4" s="8">
        <v>4</v>
      </c>
      <c r="U4" s="8">
        <v>5</v>
      </c>
      <c r="V4" s="10" t="s">
        <v>9</v>
      </c>
      <c r="W4" s="9">
        <v>1</v>
      </c>
      <c r="X4" s="8">
        <v>2</v>
      </c>
      <c r="Y4" s="8">
        <v>3</v>
      </c>
      <c r="Z4" s="8">
        <v>4</v>
      </c>
      <c r="AA4" s="8">
        <v>5</v>
      </c>
      <c r="AB4" s="10" t="s">
        <v>9</v>
      </c>
      <c r="AC4" s="9">
        <v>1</v>
      </c>
      <c r="AD4" s="8">
        <v>2</v>
      </c>
      <c r="AE4" s="8">
        <v>3</v>
      </c>
      <c r="AF4" s="8">
        <v>4</v>
      </c>
      <c r="AG4" s="8">
        <v>5</v>
      </c>
      <c r="AH4" s="10" t="s">
        <v>9</v>
      </c>
      <c r="AI4" s="60"/>
    </row>
    <row r="5" spans="1:35" ht="12.75">
      <c r="A5" s="15">
        <v>1</v>
      </c>
      <c r="B5" s="16" t="s">
        <v>27</v>
      </c>
      <c r="C5" s="17">
        <v>2013</v>
      </c>
      <c r="D5" s="46" t="s">
        <v>13</v>
      </c>
      <c r="E5" s="15">
        <v>5</v>
      </c>
      <c r="F5" s="17">
        <v>2</v>
      </c>
      <c r="G5" s="17">
        <v>1</v>
      </c>
      <c r="H5" s="17">
        <v>2</v>
      </c>
      <c r="I5" s="17"/>
      <c r="J5" s="19"/>
      <c r="K5" s="15">
        <v>5</v>
      </c>
      <c r="L5" s="17">
        <v>3</v>
      </c>
      <c r="M5" s="17">
        <v>4</v>
      </c>
      <c r="N5" s="17">
        <v>5</v>
      </c>
      <c r="O5" s="17"/>
      <c r="P5" s="19">
        <f>SUM(K5:O5)</f>
        <v>17</v>
      </c>
      <c r="Q5" s="15">
        <v>5</v>
      </c>
      <c r="R5" s="17">
        <v>5</v>
      </c>
      <c r="S5" s="17">
        <v>5</v>
      </c>
      <c r="T5" s="17">
        <v>5</v>
      </c>
      <c r="U5" s="17"/>
      <c r="V5" s="19">
        <f>SUM(Q5:U5)</f>
        <v>20</v>
      </c>
      <c r="W5" s="15">
        <v>4</v>
      </c>
      <c r="X5" s="17">
        <v>4</v>
      </c>
      <c r="Y5" s="17">
        <v>4</v>
      </c>
      <c r="Z5" s="17">
        <v>5</v>
      </c>
      <c r="AA5" s="17">
        <v>5</v>
      </c>
      <c r="AB5" s="19">
        <f aca="true" t="shared" si="0" ref="AB5:AB27">SUM(W5:AA5)</f>
        <v>22</v>
      </c>
      <c r="AC5" s="15">
        <v>5</v>
      </c>
      <c r="AD5" s="17">
        <v>5</v>
      </c>
      <c r="AE5" s="17">
        <v>5</v>
      </c>
      <c r="AF5" s="17">
        <v>1</v>
      </c>
      <c r="AG5" s="17">
        <v>5</v>
      </c>
      <c r="AH5" s="19">
        <f aca="true" t="shared" si="1" ref="AH5:AH36">SUM(AC5:AG5)</f>
        <v>21</v>
      </c>
      <c r="AI5" s="20">
        <f aca="true" t="shared" si="2" ref="AI5:AI36">SUM(AH5,AB5,V5,P5,J5)</f>
        <v>80</v>
      </c>
    </row>
    <row r="6" spans="1:35" ht="12.75">
      <c r="A6" s="38">
        <v>2</v>
      </c>
      <c r="B6" s="35" t="s">
        <v>18</v>
      </c>
      <c r="C6" s="36">
        <v>2013</v>
      </c>
      <c r="D6" s="47" t="s">
        <v>13</v>
      </c>
      <c r="E6" s="41">
        <v>5</v>
      </c>
      <c r="F6" s="39">
        <v>2</v>
      </c>
      <c r="G6" s="39">
        <v>5</v>
      </c>
      <c r="H6" s="39">
        <v>1</v>
      </c>
      <c r="I6" s="39">
        <v>1</v>
      </c>
      <c r="J6" s="42">
        <f aca="true" t="shared" si="3" ref="J6:J12">SUM(E6:I6)</f>
        <v>14</v>
      </c>
      <c r="K6" s="38">
        <v>1</v>
      </c>
      <c r="L6" s="39">
        <v>2</v>
      </c>
      <c r="M6" s="39">
        <v>5</v>
      </c>
      <c r="N6" s="39">
        <v>5</v>
      </c>
      <c r="O6" s="39"/>
      <c r="P6" s="42">
        <f>SUM(K6:O6)</f>
        <v>13</v>
      </c>
      <c r="Q6" s="38">
        <v>1</v>
      </c>
      <c r="R6" s="39"/>
      <c r="S6" s="39"/>
      <c r="T6" s="39"/>
      <c r="U6" s="39"/>
      <c r="V6" s="42"/>
      <c r="W6" s="38">
        <v>4</v>
      </c>
      <c r="X6" s="39">
        <v>4</v>
      </c>
      <c r="Y6" s="39">
        <v>5</v>
      </c>
      <c r="Z6" s="39">
        <v>5</v>
      </c>
      <c r="AA6" s="39">
        <v>5</v>
      </c>
      <c r="AB6" s="42">
        <f t="shared" si="0"/>
        <v>23</v>
      </c>
      <c r="AC6" s="38">
        <v>2</v>
      </c>
      <c r="AD6" s="39">
        <v>1</v>
      </c>
      <c r="AE6" s="39">
        <v>2</v>
      </c>
      <c r="AF6" s="39">
        <v>5</v>
      </c>
      <c r="AG6" s="39">
        <v>5</v>
      </c>
      <c r="AH6" s="42">
        <f t="shared" si="1"/>
        <v>15</v>
      </c>
      <c r="AI6" s="40">
        <f t="shared" si="2"/>
        <v>65</v>
      </c>
    </row>
    <row r="7" spans="1:35" ht="12.75">
      <c r="A7" s="38">
        <v>3</v>
      </c>
      <c r="B7" s="35" t="s">
        <v>124</v>
      </c>
      <c r="C7" s="36">
        <v>2013</v>
      </c>
      <c r="D7" s="47" t="s">
        <v>34</v>
      </c>
      <c r="E7" s="41">
        <v>5</v>
      </c>
      <c r="F7" s="39">
        <v>1</v>
      </c>
      <c r="G7" s="39">
        <v>1</v>
      </c>
      <c r="H7" s="39"/>
      <c r="I7" s="39">
        <v>1</v>
      </c>
      <c r="J7" s="42">
        <f t="shared" si="3"/>
        <v>8</v>
      </c>
      <c r="K7" s="38">
        <v>1</v>
      </c>
      <c r="L7" s="39">
        <v>2</v>
      </c>
      <c r="M7" s="39"/>
      <c r="N7" s="39"/>
      <c r="O7" s="39"/>
      <c r="P7" s="42"/>
      <c r="Q7" s="38">
        <v>5</v>
      </c>
      <c r="R7" s="39">
        <v>5</v>
      </c>
      <c r="S7" s="39">
        <v>5</v>
      </c>
      <c r="T7" s="39">
        <v>5</v>
      </c>
      <c r="U7" s="39"/>
      <c r="V7" s="42">
        <f>SUM(Q7:U7)</f>
        <v>20</v>
      </c>
      <c r="W7" s="38">
        <v>4</v>
      </c>
      <c r="X7" s="39">
        <v>5</v>
      </c>
      <c r="Y7" s="39">
        <v>5</v>
      </c>
      <c r="Z7" s="39">
        <v>4</v>
      </c>
      <c r="AA7" s="39">
        <v>4</v>
      </c>
      <c r="AB7" s="42">
        <f t="shared" si="0"/>
        <v>22</v>
      </c>
      <c r="AC7" s="38">
        <v>5</v>
      </c>
      <c r="AD7" s="39">
        <v>1</v>
      </c>
      <c r="AE7" s="39">
        <v>1</v>
      </c>
      <c r="AF7" s="39">
        <v>1</v>
      </c>
      <c r="AG7" s="39">
        <v>5</v>
      </c>
      <c r="AH7" s="42">
        <f t="shared" si="1"/>
        <v>13</v>
      </c>
      <c r="AI7" s="40">
        <f t="shared" si="2"/>
        <v>63</v>
      </c>
    </row>
    <row r="8" spans="1:35" ht="12.75">
      <c r="A8" s="38">
        <v>4</v>
      </c>
      <c r="B8" s="35" t="s">
        <v>24</v>
      </c>
      <c r="C8" s="36">
        <v>2013</v>
      </c>
      <c r="D8" s="47" t="s">
        <v>13</v>
      </c>
      <c r="E8" s="41">
        <v>5</v>
      </c>
      <c r="F8" s="39">
        <v>1</v>
      </c>
      <c r="G8" s="39">
        <v>1</v>
      </c>
      <c r="H8" s="39">
        <v>1</v>
      </c>
      <c r="I8" s="39">
        <v>1</v>
      </c>
      <c r="J8" s="42">
        <f t="shared" si="3"/>
        <v>9</v>
      </c>
      <c r="K8" s="38">
        <v>1</v>
      </c>
      <c r="L8" s="39">
        <v>5</v>
      </c>
      <c r="M8" s="39"/>
      <c r="N8" s="39"/>
      <c r="O8" s="39"/>
      <c r="P8" s="42"/>
      <c r="Q8" s="38">
        <v>1</v>
      </c>
      <c r="R8" s="39"/>
      <c r="S8" s="39"/>
      <c r="T8" s="39">
        <v>5</v>
      </c>
      <c r="U8" s="39"/>
      <c r="V8" s="42">
        <f>SUM(Q8:U8)</f>
        <v>6</v>
      </c>
      <c r="W8" s="38">
        <v>5</v>
      </c>
      <c r="X8" s="39">
        <v>4</v>
      </c>
      <c r="Y8" s="39">
        <v>5</v>
      </c>
      <c r="Z8" s="39">
        <v>5</v>
      </c>
      <c r="AA8" s="39">
        <v>5</v>
      </c>
      <c r="AB8" s="42">
        <f t="shared" si="0"/>
        <v>24</v>
      </c>
      <c r="AC8" s="38">
        <v>5</v>
      </c>
      <c r="AD8" s="39">
        <v>5</v>
      </c>
      <c r="AE8" s="39">
        <v>5</v>
      </c>
      <c r="AF8" s="39">
        <v>3</v>
      </c>
      <c r="AG8" s="39">
        <v>5</v>
      </c>
      <c r="AH8" s="42">
        <f t="shared" si="1"/>
        <v>23</v>
      </c>
      <c r="AI8" s="40">
        <f t="shared" si="2"/>
        <v>62</v>
      </c>
    </row>
    <row r="9" spans="1:35" ht="12.75">
      <c r="A9" s="38">
        <v>5</v>
      </c>
      <c r="B9" s="35" t="s">
        <v>14</v>
      </c>
      <c r="C9" s="36">
        <v>2013</v>
      </c>
      <c r="D9" s="47" t="s">
        <v>13</v>
      </c>
      <c r="E9" s="41">
        <v>5</v>
      </c>
      <c r="F9" s="39">
        <v>1</v>
      </c>
      <c r="G9" s="39">
        <v>2</v>
      </c>
      <c r="H9" s="39">
        <v>1</v>
      </c>
      <c r="I9" s="39">
        <v>2</v>
      </c>
      <c r="J9" s="42">
        <f t="shared" si="3"/>
        <v>11</v>
      </c>
      <c r="K9" s="38">
        <v>1</v>
      </c>
      <c r="L9" s="39">
        <v>2</v>
      </c>
      <c r="M9" s="39">
        <v>2</v>
      </c>
      <c r="N9" s="39"/>
      <c r="O9" s="39"/>
      <c r="P9" s="42"/>
      <c r="Q9" s="38">
        <v>1</v>
      </c>
      <c r="R9" s="39">
        <v>5</v>
      </c>
      <c r="S9" s="39">
        <v>1</v>
      </c>
      <c r="T9" s="39">
        <v>5</v>
      </c>
      <c r="U9" s="39"/>
      <c r="V9" s="42">
        <f>SUM(Q9:U9)</f>
        <v>12</v>
      </c>
      <c r="W9" s="38">
        <v>5</v>
      </c>
      <c r="X9" s="39">
        <v>4</v>
      </c>
      <c r="Y9" s="39">
        <v>5</v>
      </c>
      <c r="Z9" s="39">
        <v>5</v>
      </c>
      <c r="AA9" s="39">
        <v>2</v>
      </c>
      <c r="AB9" s="42">
        <f t="shared" si="0"/>
        <v>21</v>
      </c>
      <c r="AC9" s="38">
        <v>2</v>
      </c>
      <c r="AD9" s="39">
        <v>1</v>
      </c>
      <c r="AE9" s="39">
        <v>5</v>
      </c>
      <c r="AF9" s="39"/>
      <c r="AG9" s="39">
        <v>5</v>
      </c>
      <c r="AH9" s="42">
        <f t="shared" si="1"/>
        <v>13</v>
      </c>
      <c r="AI9" s="40">
        <f t="shared" si="2"/>
        <v>57</v>
      </c>
    </row>
    <row r="10" spans="1:35" ht="12.75">
      <c r="A10" s="38">
        <v>6</v>
      </c>
      <c r="B10" s="35" t="s">
        <v>125</v>
      </c>
      <c r="C10" s="36">
        <v>2013</v>
      </c>
      <c r="D10" s="47" t="s">
        <v>34</v>
      </c>
      <c r="E10" s="41">
        <v>5</v>
      </c>
      <c r="F10" s="39">
        <v>1</v>
      </c>
      <c r="G10" s="39">
        <v>5</v>
      </c>
      <c r="H10" s="39">
        <v>1</v>
      </c>
      <c r="I10" s="39">
        <v>5</v>
      </c>
      <c r="J10" s="42">
        <f t="shared" si="3"/>
        <v>17</v>
      </c>
      <c r="K10" s="38">
        <v>1</v>
      </c>
      <c r="L10" s="39">
        <v>5</v>
      </c>
      <c r="M10" s="39">
        <v>3</v>
      </c>
      <c r="N10" s="39">
        <v>5</v>
      </c>
      <c r="O10" s="39"/>
      <c r="P10" s="42">
        <f>SUM(K10:O10)</f>
        <v>14</v>
      </c>
      <c r="Q10" s="38">
        <v>5</v>
      </c>
      <c r="R10" s="39">
        <v>5</v>
      </c>
      <c r="S10" s="39"/>
      <c r="T10" s="39">
        <v>1</v>
      </c>
      <c r="U10" s="39"/>
      <c r="V10" s="42">
        <f>SUM(Q10:U10)</f>
        <v>11</v>
      </c>
      <c r="W10" s="38"/>
      <c r="X10" s="39"/>
      <c r="Y10" s="39"/>
      <c r="Z10" s="39"/>
      <c r="AA10" s="39"/>
      <c r="AB10" s="42">
        <f t="shared" si="0"/>
        <v>0</v>
      </c>
      <c r="AC10" s="38">
        <v>5</v>
      </c>
      <c r="AD10" s="39"/>
      <c r="AE10" s="39">
        <v>2</v>
      </c>
      <c r="AF10" s="39">
        <v>2</v>
      </c>
      <c r="AG10" s="39">
        <v>5</v>
      </c>
      <c r="AH10" s="42">
        <f t="shared" si="1"/>
        <v>14</v>
      </c>
      <c r="AI10" s="40">
        <f t="shared" si="2"/>
        <v>56</v>
      </c>
    </row>
    <row r="11" spans="1:35" ht="12.75">
      <c r="A11" s="38">
        <v>7</v>
      </c>
      <c r="B11" s="35" t="s">
        <v>114</v>
      </c>
      <c r="C11" s="36">
        <v>2013</v>
      </c>
      <c r="D11" s="47" t="s">
        <v>34</v>
      </c>
      <c r="E11" s="41">
        <v>5</v>
      </c>
      <c r="F11" s="39">
        <v>1</v>
      </c>
      <c r="G11" s="39">
        <v>5</v>
      </c>
      <c r="H11" s="39"/>
      <c r="I11" s="39">
        <v>1</v>
      </c>
      <c r="J11" s="42">
        <f t="shared" si="3"/>
        <v>12</v>
      </c>
      <c r="K11" s="38">
        <v>1</v>
      </c>
      <c r="L11" s="39"/>
      <c r="M11" s="39"/>
      <c r="N11" s="39"/>
      <c r="O11" s="39"/>
      <c r="P11" s="42"/>
      <c r="Q11" s="38">
        <v>1</v>
      </c>
      <c r="R11" s="39"/>
      <c r="S11" s="39">
        <v>5</v>
      </c>
      <c r="T11" s="39">
        <v>5</v>
      </c>
      <c r="U11" s="39"/>
      <c r="V11" s="42">
        <f>SUM(Q11:U11)</f>
        <v>11</v>
      </c>
      <c r="W11" s="38"/>
      <c r="X11" s="39">
        <v>4</v>
      </c>
      <c r="Y11" s="39"/>
      <c r="Z11" s="39">
        <v>5</v>
      </c>
      <c r="AA11" s="39">
        <v>5</v>
      </c>
      <c r="AB11" s="42">
        <f t="shared" si="0"/>
        <v>14</v>
      </c>
      <c r="AC11" s="38">
        <v>5</v>
      </c>
      <c r="AD11" s="39">
        <v>5</v>
      </c>
      <c r="AE11" s="39"/>
      <c r="AF11" s="39">
        <v>1</v>
      </c>
      <c r="AG11" s="39">
        <v>5</v>
      </c>
      <c r="AH11" s="42">
        <f t="shared" si="1"/>
        <v>16</v>
      </c>
      <c r="AI11" s="40">
        <f t="shared" si="2"/>
        <v>53</v>
      </c>
    </row>
    <row r="12" spans="1:35" ht="12.75">
      <c r="A12" s="30">
        <v>8</v>
      </c>
      <c r="B12" s="31" t="s">
        <v>113</v>
      </c>
      <c r="C12" s="26">
        <v>2013</v>
      </c>
      <c r="D12" s="48" t="s">
        <v>34</v>
      </c>
      <c r="E12" s="43">
        <v>5</v>
      </c>
      <c r="F12" s="32">
        <v>1</v>
      </c>
      <c r="G12" s="32">
        <v>5</v>
      </c>
      <c r="H12" s="32">
        <v>1</v>
      </c>
      <c r="I12" s="32">
        <v>4</v>
      </c>
      <c r="J12" s="12">
        <f t="shared" si="3"/>
        <v>16</v>
      </c>
      <c r="K12" s="30">
        <v>5</v>
      </c>
      <c r="L12" s="32"/>
      <c r="M12" s="32"/>
      <c r="N12" s="32"/>
      <c r="O12" s="32"/>
      <c r="P12" s="12">
        <f>SUM(K12:O12)</f>
        <v>5</v>
      </c>
      <c r="Q12" s="30">
        <v>1</v>
      </c>
      <c r="R12" s="32"/>
      <c r="S12" s="32"/>
      <c r="T12" s="32"/>
      <c r="U12" s="32"/>
      <c r="V12" s="12"/>
      <c r="W12" s="30">
        <v>1</v>
      </c>
      <c r="X12" s="32">
        <v>2</v>
      </c>
      <c r="Y12" s="32">
        <v>5</v>
      </c>
      <c r="Z12" s="32">
        <v>5</v>
      </c>
      <c r="AA12" s="32">
        <v>5</v>
      </c>
      <c r="AB12" s="12">
        <f t="shared" si="0"/>
        <v>18</v>
      </c>
      <c r="AC12" s="30">
        <v>2</v>
      </c>
      <c r="AD12" s="32">
        <v>5</v>
      </c>
      <c r="AE12" s="32"/>
      <c r="AF12" s="32"/>
      <c r="AG12" s="32">
        <v>1</v>
      </c>
      <c r="AH12" s="12">
        <f t="shared" si="1"/>
        <v>8</v>
      </c>
      <c r="AI12" s="29">
        <f t="shared" si="2"/>
        <v>47</v>
      </c>
    </row>
    <row r="13" spans="1:35" ht="12.75">
      <c r="A13" s="30">
        <v>9</v>
      </c>
      <c r="B13" s="3" t="s">
        <v>120</v>
      </c>
      <c r="C13" s="11">
        <v>2013</v>
      </c>
      <c r="D13" s="49" t="s">
        <v>121</v>
      </c>
      <c r="E13" s="43">
        <v>5</v>
      </c>
      <c r="F13" s="2"/>
      <c r="G13" s="2">
        <v>1</v>
      </c>
      <c r="H13" s="2"/>
      <c r="I13" s="2">
        <v>1</v>
      </c>
      <c r="J13" s="12"/>
      <c r="K13" s="14">
        <v>5</v>
      </c>
      <c r="L13" s="2">
        <v>4</v>
      </c>
      <c r="M13" s="2">
        <v>2</v>
      </c>
      <c r="N13" s="2"/>
      <c r="O13" s="2"/>
      <c r="P13" s="12">
        <f>SUM(K13:O13)</f>
        <v>11</v>
      </c>
      <c r="Q13" s="14">
        <v>1</v>
      </c>
      <c r="R13" s="2"/>
      <c r="S13" s="2">
        <v>5</v>
      </c>
      <c r="T13" s="2">
        <v>5</v>
      </c>
      <c r="U13" s="2"/>
      <c r="V13" s="12">
        <f>SUM(Q13:U13)</f>
        <v>11</v>
      </c>
      <c r="W13" s="14">
        <v>1</v>
      </c>
      <c r="X13" s="2">
        <v>4</v>
      </c>
      <c r="Y13" s="2"/>
      <c r="Z13" s="2"/>
      <c r="AA13" s="2">
        <v>5</v>
      </c>
      <c r="AB13" s="12">
        <f t="shared" si="0"/>
        <v>10</v>
      </c>
      <c r="AC13" s="14">
        <v>5</v>
      </c>
      <c r="AD13" s="2">
        <v>4</v>
      </c>
      <c r="AE13" s="2"/>
      <c r="AF13" s="2"/>
      <c r="AG13" s="2">
        <v>5</v>
      </c>
      <c r="AH13" s="12">
        <f t="shared" si="1"/>
        <v>14</v>
      </c>
      <c r="AI13" s="13">
        <f t="shared" si="2"/>
        <v>46</v>
      </c>
    </row>
    <row r="14" spans="1:35" ht="12.75">
      <c r="A14" s="30">
        <v>10</v>
      </c>
      <c r="B14" s="3" t="s">
        <v>126</v>
      </c>
      <c r="C14" s="11">
        <v>2013</v>
      </c>
      <c r="D14" s="49" t="s">
        <v>34</v>
      </c>
      <c r="E14" s="43">
        <v>5</v>
      </c>
      <c r="F14" s="2">
        <v>1</v>
      </c>
      <c r="G14" s="2">
        <v>1</v>
      </c>
      <c r="H14" s="2">
        <v>1</v>
      </c>
      <c r="I14" s="2">
        <v>2</v>
      </c>
      <c r="J14" s="12">
        <f aca="true" t="shared" si="4" ref="J14:J45">SUM(E14:I14)</f>
        <v>10</v>
      </c>
      <c r="K14" s="14"/>
      <c r="L14" s="2"/>
      <c r="M14" s="2"/>
      <c r="N14" s="2"/>
      <c r="O14" s="2"/>
      <c r="P14" s="12">
        <f>SUM(K14:O14)</f>
        <v>0</v>
      </c>
      <c r="Q14" s="14">
        <v>1</v>
      </c>
      <c r="R14" s="2"/>
      <c r="S14" s="2">
        <v>2</v>
      </c>
      <c r="T14" s="2">
        <v>5</v>
      </c>
      <c r="U14" s="2"/>
      <c r="V14" s="12">
        <f>SUM(Q14:U14)</f>
        <v>8</v>
      </c>
      <c r="W14" s="14">
        <v>1</v>
      </c>
      <c r="X14" s="2">
        <v>1</v>
      </c>
      <c r="Y14" s="2">
        <v>4</v>
      </c>
      <c r="Z14" s="2">
        <v>4</v>
      </c>
      <c r="AA14" s="2">
        <v>1</v>
      </c>
      <c r="AB14" s="12">
        <f t="shared" si="0"/>
        <v>11</v>
      </c>
      <c r="AC14" s="14">
        <v>5</v>
      </c>
      <c r="AD14" s="2">
        <v>5</v>
      </c>
      <c r="AE14" s="2"/>
      <c r="AF14" s="2"/>
      <c r="AG14" s="2">
        <v>5</v>
      </c>
      <c r="AH14" s="12">
        <f t="shared" si="1"/>
        <v>15</v>
      </c>
      <c r="AI14" s="13">
        <f t="shared" si="2"/>
        <v>44</v>
      </c>
    </row>
    <row r="15" spans="1:35" ht="12.75">
      <c r="A15" s="30">
        <v>11</v>
      </c>
      <c r="B15" s="3" t="s">
        <v>33</v>
      </c>
      <c r="C15" s="11">
        <v>2013</v>
      </c>
      <c r="D15" s="49" t="s">
        <v>34</v>
      </c>
      <c r="E15" s="43">
        <v>5</v>
      </c>
      <c r="F15" s="2"/>
      <c r="G15" s="2">
        <v>1</v>
      </c>
      <c r="H15" s="2"/>
      <c r="I15" s="2">
        <v>1</v>
      </c>
      <c r="J15" s="12">
        <f t="shared" si="4"/>
        <v>7</v>
      </c>
      <c r="K15" s="14">
        <v>1</v>
      </c>
      <c r="L15" s="2"/>
      <c r="M15" s="2">
        <v>1</v>
      </c>
      <c r="N15" s="2"/>
      <c r="O15" s="2"/>
      <c r="P15" s="12">
        <f>SUM(K15:O15)</f>
        <v>2</v>
      </c>
      <c r="Q15" s="14">
        <v>1</v>
      </c>
      <c r="R15" s="2"/>
      <c r="S15" s="2"/>
      <c r="T15" s="2"/>
      <c r="U15" s="2"/>
      <c r="V15" s="12"/>
      <c r="W15" s="14">
        <v>1</v>
      </c>
      <c r="X15" s="2">
        <v>1</v>
      </c>
      <c r="Y15" s="2">
        <v>5</v>
      </c>
      <c r="Z15" s="2">
        <v>4</v>
      </c>
      <c r="AA15" s="2">
        <v>5</v>
      </c>
      <c r="AB15" s="12">
        <f t="shared" si="0"/>
        <v>16</v>
      </c>
      <c r="AC15" s="14"/>
      <c r="AD15" s="2">
        <v>5</v>
      </c>
      <c r="AE15" s="2">
        <v>2</v>
      </c>
      <c r="AF15" s="2">
        <v>5</v>
      </c>
      <c r="AG15" s="2">
        <v>5</v>
      </c>
      <c r="AH15" s="12">
        <f t="shared" si="1"/>
        <v>17</v>
      </c>
      <c r="AI15" s="13">
        <f t="shared" si="2"/>
        <v>42</v>
      </c>
    </row>
    <row r="16" spans="1:35" ht="12.75">
      <c r="A16" s="30">
        <v>12</v>
      </c>
      <c r="B16" s="3" t="s">
        <v>37</v>
      </c>
      <c r="C16" s="11">
        <v>2013</v>
      </c>
      <c r="D16" s="49" t="s">
        <v>34</v>
      </c>
      <c r="E16" s="43">
        <v>5</v>
      </c>
      <c r="F16" s="32">
        <v>1</v>
      </c>
      <c r="G16" s="32">
        <v>5</v>
      </c>
      <c r="H16" s="32">
        <v>1</v>
      </c>
      <c r="I16" s="32"/>
      <c r="J16" s="12">
        <f t="shared" si="4"/>
        <v>12</v>
      </c>
      <c r="K16" s="30">
        <v>1</v>
      </c>
      <c r="L16" s="32">
        <v>1</v>
      </c>
      <c r="M16" s="32"/>
      <c r="N16" s="32"/>
      <c r="O16" s="32"/>
      <c r="P16" s="12">
        <f>SUM(K16:O16)</f>
        <v>2</v>
      </c>
      <c r="Q16" s="14">
        <v>5</v>
      </c>
      <c r="R16" s="2">
        <v>1</v>
      </c>
      <c r="S16" s="2">
        <v>1</v>
      </c>
      <c r="T16" s="2"/>
      <c r="U16" s="2"/>
      <c r="V16" s="12">
        <f aca="true" t="shared" si="5" ref="V16:V28">SUM(Q16:U16)</f>
        <v>7</v>
      </c>
      <c r="W16" s="14">
        <v>5</v>
      </c>
      <c r="X16" s="2">
        <v>1</v>
      </c>
      <c r="Y16" s="2">
        <v>3</v>
      </c>
      <c r="Z16" s="2">
        <v>5</v>
      </c>
      <c r="AA16" s="2">
        <v>5</v>
      </c>
      <c r="AB16" s="12">
        <f t="shared" si="0"/>
        <v>19</v>
      </c>
      <c r="AC16" s="14"/>
      <c r="AD16" s="2"/>
      <c r="AE16" s="2"/>
      <c r="AF16" s="2"/>
      <c r="AG16" s="2"/>
      <c r="AH16" s="12">
        <f t="shared" si="1"/>
        <v>0</v>
      </c>
      <c r="AI16" s="13">
        <f t="shared" si="2"/>
        <v>40</v>
      </c>
    </row>
    <row r="17" spans="1:35" ht="12.75">
      <c r="A17" s="30">
        <v>13</v>
      </c>
      <c r="B17" s="3" t="s">
        <v>23</v>
      </c>
      <c r="C17" s="11">
        <v>2013</v>
      </c>
      <c r="D17" s="49" t="s">
        <v>13</v>
      </c>
      <c r="E17" s="43">
        <v>5</v>
      </c>
      <c r="F17" s="2"/>
      <c r="G17" s="2">
        <v>1</v>
      </c>
      <c r="H17" s="2"/>
      <c r="I17" s="2">
        <v>1</v>
      </c>
      <c r="J17" s="12">
        <f t="shared" si="4"/>
        <v>7</v>
      </c>
      <c r="K17" s="14">
        <v>1</v>
      </c>
      <c r="L17" s="2"/>
      <c r="M17" s="2"/>
      <c r="N17" s="2"/>
      <c r="O17" s="2"/>
      <c r="P17" s="12"/>
      <c r="Q17" s="30">
        <v>1</v>
      </c>
      <c r="R17" s="32"/>
      <c r="S17" s="32">
        <v>1</v>
      </c>
      <c r="T17" s="32">
        <v>1</v>
      </c>
      <c r="U17" s="32"/>
      <c r="V17" s="12">
        <f t="shared" si="5"/>
        <v>3</v>
      </c>
      <c r="W17" s="14">
        <v>4</v>
      </c>
      <c r="X17" s="2">
        <v>4</v>
      </c>
      <c r="Y17" s="2">
        <v>5</v>
      </c>
      <c r="Z17" s="2">
        <v>5</v>
      </c>
      <c r="AA17" s="2">
        <v>5</v>
      </c>
      <c r="AB17" s="12">
        <f t="shared" si="0"/>
        <v>23</v>
      </c>
      <c r="AC17" s="14">
        <v>1</v>
      </c>
      <c r="AD17" s="2">
        <v>1</v>
      </c>
      <c r="AE17" s="2"/>
      <c r="AF17" s="2"/>
      <c r="AG17" s="2">
        <v>5</v>
      </c>
      <c r="AH17" s="12">
        <f t="shared" si="1"/>
        <v>7</v>
      </c>
      <c r="AI17" s="13">
        <f t="shared" si="2"/>
        <v>40</v>
      </c>
    </row>
    <row r="18" spans="1:35" ht="12.75">
      <c r="A18" s="30">
        <v>14</v>
      </c>
      <c r="B18" s="3" t="s">
        <v>131</v>
      </c>
      <c r="C18" s="11">
        <v>2013</v>
      </c>
      <c r="D18" s="49" t="s">
        <v>13</v>
      </c>
      <c r="E18" s="43">
        <v>5</v>
      </c>
      <c r="F18" s="2"/>
      <c r="G18" s="2">
        <v>1</v>
      </c>
      <c r="H18" s="2"/>
      <c r="I18" s="2"/>
      <c r="J18" s="12">
        <f t="shared" si="4"/>
        <v>6</v>
      </c>
      <c r="K18" s="14">
        <v>1</v>
      </c>
      <c r="L18" s="2">
        <v>1</v>
      </c>
      <c r="M18" s="2"/>
      <c r="N18" s="2"/>
      <c r="O18" s="2"/>
      <c r="P18" s="12"/>
      <c r="Q18" s="14">
        <v>1</v>
      </c>
      <c r="R18" s="2"/>
      <c r="S18" s="2"/>
      <c r="T18" s="2">
        <v>5</v>
      </c>
      <c r="U18" s="2"/>
      <c r="V18" s="12">
        <f t="shared" si="5"/>
        <v>6</v>
      </c>
      <c r="W18" s="14"/>
      <c r="X18" s="2">
        <v>4</v>
      </c>
      <c r="Y18" s="2">
        <v>5</v>
      </c>
      <c r="Z18" s="2">
        <v>5</v>
      </c>
      <c r="AA18" s="2">
        <v>3</v>
      </c>
      <c r="AB18" s="12">
        <f t="shared" si="0"/>
        <v>17</v>
      </c>
      <c r="AC18" s="14">
        <v>2</v>
      </c>
      <c r="AD18" s="2">
        <v>1</v>
      </c>
      <c r="AE18" s="2"/>
      <c r="AF18" s="2"/>
      <c r="AG18" s="2">
        <v>5</v>
      </c>
      <c r="AH18" s="12">
        <f t="shared" si="1"/>
        <v>8</v>
      </c>
      <c r="AI18" s="13">
        <f t="shared" si="2"/>
        <v>37</v>
      </c>
    </row>
    <row r="19" spans="1:35" ht="12.75">
      <c r="A19" s="30">
        <v>15</v>
      </c>
      <c r="B19" s="31" t="s">
        <v>164</v>
      </c>
      <c r="C19" s="11">
        <v>2013</v>
      </c>
      <c r="D19" s="48" t="s">
        <v>163</v>
      </c>
      <c r="E19" s="55">
        <v>5</v>
      </c>
      <c r="F19" s="32">
        <v>1</v>
      </c>
      <c r="G19" s="32">
        <v>1</v>
      </c>
      <c r="H19" s="32">
        <v>1</v>
      </c>
      <c r="I19" s="32">
        <v>1</v>
      </c>
      <c r="J19" s="12">
        <f t="shared" si="4"/>
        <v>9</v>
      </c>
      <c r="K19" s="30">
        <v>5</v>
      </c>
      <c r="L19" s="32"/>
      <c r="M19" s="32"/>
      <c r="N19" s="32"/>
      <c r="O19" s="32"/>
      <c r="P19" s="12">
        <f>SUM(K19:O19)</f>
        <v>5</v>
      </c>
      <c r="Q19" s="30">
        <v>1</v>
      </c>
      <c r="R19" s="32"/>
      <c r="S19" s="32"/>
      <c r="T19" s="32"/>
      <c r="U19" s="32"/>
      <c r="V19" s="12">
        <f t="shared" si="5"/>
        <v>1</v>
      </c>
      <c r="W19" s="30"/>
      <c r="X19" s="32"/>
      <c r="Y19" s="32"/>
      <c r="Z19" s="32"/>
      <c r="AA19" s="32"/>
      <c r="AB19" s="12">
        <f t="shared" si="0"/>
        <v>0</v>
      </c>
      <c r="AC19" s="30">
        <v>5</v>
      </c>
      <c r="AD19" s="32">
        <v>5</v>
      </c>
      <c r="AE19" s="32">
        <v>5</v>
      </c>
      <c r="AF19" s="32">
        <v>2</v>
      </c>
      <c r="AG19" s="32">
        <v>5</v>
      </c>
      <c r="AH19" s="12">
        <f t="shared" si="1"/>
        <v>22</v>
      </c>
      <c r="AI19" s="13">
        <f t="shared" si="2"/>
        <v>37</v>
      </c>
    </row>
    <row r="20" spans="1:35" ht="12.75">
      <c r="A20" s="30">
        <v>16</v>
      </c>
      <c r="B20" s="3" t="s">
        <v>46</v>
      </c>
      <c r="C20" s="11">
        <v>2013</v>
      </c>
      <c r="D20" s="49" t="s">
        <v>47</v>
      </c>
      <c r="E20" s="43">
        <v>5</v>
      </c>
      <c r="F20" s="32">
        <v>2</v>
      </c>
      <c r="G20" s="32">
        <v>5</v>
      </c>
      <c r="H20" s="32"/>
      <c r="I20" s="32">
        <v>1</v>
      </c>
      <c r="J20" s="12">
        <f t="shared" si="4"/>
        <v>13</v>
      </c>
      <c r="K20" s="30"/>
      <c r="L20" s="32"/>
      <c r="M20" s="32"/>
      <c r="N20" s="32"/>
      <c r="O20" s="32"/>
      <c r="P20" s="12">
        <f>SUM(K20:O20)</f>
        <v>0</v>
      </c>
      <c r="Q20" s="30"/>
      <c r="R20" s="32"/>
      <c r="S20" s="32">
        <v>1</v>
      </c>
      <c r="T20" s="32"/>
      <c r="U20" s="32"/>
      <c r="V20" s="12">
        <f t="shared" si="5"/>
        <v>1</v>
      </c>
      <c r="W20" s="30">
        <v>1</v>
      </c>
      <c r="X20" s="32"/>
      <c r="Y20" s="32"/>
      <c r="Z20" s="32">
        <v>4</v>
      </c>
      <c r="AA20" s="32"/>
      <c r="AB20" s="12">
        <f t="shared" si="0"/>
        <v>5</v>
      </c>
      <c r="AC20" s="30">
        <v>5</v>
      </c>
      <c r="AD20" s="32">
        <v>1</v>
      </c>
      <c r="AE20" s="32"/>
      <c r="AF20" s="32">
        <v>5</v>
      </c>
      <c r="AG20" s="32">
        <v>5</v>
      </c>
      <c r="AH20" s="12">
        <f t="shared" si="1"/>
        <v>16</v>
      </c>
      <c r="AI20" s="29">
        <f t="shared" si="2"/>
        <v>35</v>
      </c>
    </row>
    <row r="21" spans="1:35" ht="12.75">
      <c r="A21" s="30">
        <v>17</v>
      </c>
      <c r="B21" s="3" t="s">
        <v>122</v>
      </c>
      <c r="C21" s="11">
        <v>2013</v>
      </c>
      <c r="D21" s="49" t="s">
        <v>123</v>
      </c>
      <c r="E21" s="43">
        <v>5</v>
      </c>
      <c r="F21" s="2">
        <v>1</v>
      </c>
      <c r="G21" s="2">
        <v>1</v>
      </c>
      <c r="H21" s="2">
        <v>1</v>
      </c>
      <c r="I21" s="2">
        <v>1</v>
      </c>
      <c r="J21" s="12">
        <f t="shared" si="4"/>
        <v>9</v>
      </c>
      <c r="K21" s="14">
        <v>5</v>
      </c>
      <c r="L21" s="2">
        <v>2</v>
      </c>
      <c r="M21" s="2">
        <v>3</v>
      </c>
      <c r="N21" s="2"/>
      <c r="O21" s="2"/>
      <c r="P21" s="12">
        <f>SUM(K21:O21)</f>
        <v>10</v>
      </c>
      <c r="Q21" s="14">
        <v>1</v>
      </c>
      <c r="R21" s="2"/>
      <c r="S21" s="2"/>
      <c r="T21" s="2"/>
      <c r="U21" s="2"/>
      <c r="V21" s="12">
        <f t="shared" si="5"/>
        <v>1</v>
      </c>
      <c r="W21" s="14">
        <v>2</v>
      </c>
      <c r="X21" s="2">
        <v>4</v>
      </c>
      <c r="Y21" s="2"/>
      <c r="Z21" s="2">
        <v>4</v>
      </c>
      <c r="AA21" s="2">
        <v>4</v>
      </c>
      <c r="AB21" s="12">
        <f t="shared" si="0"/>
        <v>14</v>
      </c>
      <c r="AC21" s="14"/>
      <c r="AD21" s="2"/>
      <c r="AE21" s="2"/>
      <c r="AF21" s="2"/>
      <c r="AG21" s="2"/>
      <c r="AH21" s="12">
        <f t="shared" si="1"/>
        <v>0</v>
      </c>
      <c r="AI21" s="13">
        <f t="shared" si="2"/>
        <v>34</v>
      </c>
    </row>
    <row r="22" spans="1:35" ht="12.75">
      <c r="A22" s="30">
        <v>18</v>
      </c>
      <c r="B22" s="3" t="s">
        <v>189</v>
      </c>
      <c r="C22" s="11">
        <v>2013</v>
      </c>
      <c r="D22" s="49" t="s">
        <v>184</v>
      </c>
      <c r="E22" s="43">
        <v>5</v>
      </c>
      <c r="F22" s="2"/>
      <c r="G22" s="2"/>
      <c r="H22" s="2"/>
      <c r="I22" s="2"/>
      <c r="J22" s="12">
        <f t="shared" si="4"/>
        <v>5</v>
      </c>
      <c r="K22" s="14"/>
      <c r="L22" s="2"/>
      <c r="M22" s="2"/>
      <c r="N22" s="2"/>
      <c r="O22" s="2"/>
      <c r="P22" s="12">
        <f>SUM(K22:O22)</f>
        <v>0</v>
      </c>
      <c r="Q22" s="14">
        <v>5</v>
      </c>
      <c r="R22" s="2">
        <v>5</v>
      </c>
      <c r="S22" s="2"/>
      <c r="T22" s="2"/>
      <c r="U22" s="2"/>
      <c r="V22" s="12">
        <f t="shared" si="5"/>
        <v>10</v>
      </c>
      <c r="W22" s="14"/>
      <c r="X22" s="2"/>
      <c r="Y22" s="2"/>
      <c r="Z22" s="2"/>
      <c r="AA22" s="2"/>
      <c r="AB22" s="12">
        <f t="shared" si="0"/>
        <v>0</v>
      </c>
      <c r="AC22" s="14">
        <v>5</v>
      </c>
      <c r="AD22" s="2">
        <v>4</v>
      </c>
      <c r="AE22" s="2">
        <v>5</v>
      </c>
      <c r="AF22" s="2">
        <v>5</v>
      </c>
      <c r="AG22" s="2"/>
      <c r="AH22" s="12">
        <f t="shared" si="1"/>
        <v>19</v>
      </c>
      <c r="AI22" s="13">
        <f t="shared" si="2"/>
        <v>34</v>
      </c>
    </row>
    <row r="23" spans="1:35" ht="12.75">
      <c r="A23" s="30">
        <v>19</v>
      </c>
      <c r="B23" s="3" t="s">
        <v>22</v>
      </c>
      <c r="C23" s="2">
        <v>2013</v>
      </c>
      <c r="D23" s="49" t="s">
        <v>13</v>
      </c>
      <c r="E23" s="43">
        <v>5</v>
      </c>
      <c r="F23" s="2">
        <v>1</v>
      </c>
      <c r="G23" s="2"/>
      <c r="H23" s="2"/>
      <c r="I23" s="2">
        <v>1</v>
      </c>
      <c r="J23" s="12">
        <f t="shared" si="4"/>
        <v>7</v>
      </c>
      <c r="K23" s="14">
        <v>1</v>
      </c>
      <c r="L23" s="2"/>
      <c r="M23" s="2"/>
      <c r="N23" s="2"/>
      <c r="O23" s="2"/>
      <c r="P23" s="12"/>
      <c r="Q23" s="14">
        <v>1</v>
      </c>
      <c r="R23" s="2">
        <v>5</v>
      </c>
      <c r="S23" s="2">
        <v>1</v>
      </c>
      <c r="T23" s="2"/>
      <c r="U23" s="2"/>
      <c r="V23" s="12">
        <f t="shared" si="5"/>
        <v>7</v>
      </c>
      <c r="W23" s="14"/>
      <c r="X23" s="2">
        <v>4</v>
      </c>
      <c r="Y23" s="2">
        <v>5</v>
      </c>
      <c r="Z23" s="2"/>
      <c r="AA23" s="2"/>
      <c r="AB23" s="12">
        <f t="shared" si="0"/>
        <v>9</v>
      </c>
      <c r="AC23" s="14"/>
      <c r="AD23" s="2"/>
      <c r="AE23" s="2"/>
      <c r="AF23" s="2">
        <v>1</v>
      </c>
      <c r="AG23" s="2"/>
      <c r="AH23" s="12">
        <f t="shared" si="1"/>
        <v>1</v>
      </c>
      <c r="AI23" s="13">
        <f t="shared" si="2"/>
        <v>24</v>
      </c>
    </row>
    <row r="24" spans="1:35" ht="12.75">
      <c r="A24" s="30">
        <v>20</v>
      </c>
      <c r="B24" s="3" t="s">
        <v>32</v>
      </c>
      <c r="C24" s="2">
        <v>2013</v>
      </c>
      <c r="D24" s="49" t="s">
        <v>13</v>
      </c>
      <c r="E24" s="43">
        <v>5</v>
      </c>
      <c r="F24" s="2"/>
      <c r="G24" s="2"/>
      <c r="H24" s="2"/>
      <c r="I24" s="2"/>
      <c r="J24" s="12">
        <f t="shared" si="4"/>
        <v>5</v>
      </c>
      <c r="K24" s="14">
        <v>1</v>
      </c>
      <c r="L24" s="2"/>
      <c r="M24" s="2"/>
      <c r="N24" s="2"/>
      <c r="O24" s="2"/>
      <c r="P24" s="12">
        <f>SUM(K24:O24)</f>
        <v>1</v>
      </c>
      <c r="Q24" s="14">
        <v>1</v>
      </c>
      <c r="R24" s="2">
        <v>5</v>
      </c>
      <c r="S24" s="2">
        <v>1</v>
      </c>
      <c r="T24" s="2"/>
      <c r="U24" s="2"/>
      <c r="V24" s="12">
        <f t="shared" si="5"/>
        <v>7</v>
      </c>
      <c r="W24" s="14"/>
      <c r="X24" s="2">
        <v>5</v>
      </c>
      <c r="Y24" s="2">
        <v>5</v>
      </c>
      <c r="Z24" s="2"/>
      <c r="AA24" s="2"/>
      <c r="AB24" s="12">
        <f t="shared" si="0"/>
        <v>10</v>
      </c>
      <c r="AC24" s="14"/>
      <c r="AD24" s="2"/>
      <c r="AE24" s="2"/>
      <c r="AF24" s="2"/>
      <c r="AG24" s="2"/>
      <c r="AH24" s="12">
        <f t="shared" si="1"/>
        <v>0</v>
      </c>
      <c r="AI24" s="13">
        <f t="shared" si="2"/>
        <v>23</v>
      </c>
    </row>
    <row r="25" spans="1:35" ht="12.75">
      <c r="A25" s="30">
        <v>21</v>
      </c>
      <c r="B25" s="3" t="s">
        <v>31</v>
      </c>
      <c r="C25" s="2">
        <v>2013</v>
      </c>
      <c r="D25" s="49" t="s">
        <v>13</v>
      </c>
      <c r="E25" s="43">
        <v>5</v>
      </c>
      <c r="F25" s="2"/>
      <c r="G25" s="2">
        <v>2</v>
      </c>
      <c r="H25" s="2"/>
      <c r="I25" s="2"/>
      <c r="J25" s="12">
        <f t="shared" si="4"/>
        <v>7</v>
      </c>
      <c r="K25" s="14">
        <v>1</v>
      </c>
      <c r="L25" s="2"/>
      <c r="M25" s="2"/>
      <c r="N25" s="2"/>
      <c r="O25" s="2"/>
      <c r="P25" s="12">
        <f>SUM(K25:O25)</f>
        <v>1</v>
      </c>
      <c r="Q25" s="14">
        <v>1</v>
      </c>
      <c r="R25" s="2"/>
      <c r="S25" s="2"/>
      <c r="T25" s="2"/>
      <c r="U25" s="2"/>
      <c r="V25" s="12">
        <f t="shared" si="5"/>
        <v>1</v>
      </c>
      <c r="W25" s="30"/>
      <c r="X25" s="32">
        <v>4</v>
      </c>
      <c r="Y25" s="32">
        <v>5</v>
      </c>
      <c r="Z25" s="32">
        <v>5</v>
      </c>
      <c r="AA25" s="32"/>
      <c r="AB25" s="12">
        <f t="shared" si="0"/>
        <v>14</v>
      </c>
      <c r="AC25" s="30"/>
      <c r="AD25" s="32"/>
      <c r="AE25" s="32"/>
      <c r="AF25" s="32"/>
      <c r="AG25" s="32"/>
      <c r="AH25" s="12">
        <f t="shared" si="1"/>
        <v>0</v>
      </c>
      <c r="AI25" s="29">
        <f t="shared" si="2"/>
        <v>23</v>
      </c>
    </row>
    <row r="26" spans="1:35" ht="12.75">
      <c r="A26" s="30">
        <v>22</v>
      </c>
      <c r="B26" s="3" t="s">
        <v>25</v>
      </c>
      <c r="C26" s="2">
        <v>2013</v>
      </c>
      <c r="D26" s="50" t="s">
        <v>13</v>
      </c>
      <c r="E26" s="43">
        <v>5</v>
      </c>
      <c r="F26" s="2"/>
      <c r="G26" s="2"/>
      <c r="H26" s="2"/>
      <c r="I26" s="2"/>
      <c r="J26" s="12">
        <f t="shared" si="4"/>
        <v>5</v>
      </c>
      <c r="K26" s="14"/>
      <c r="L26" s="2"/>
      <c r="M26" s="2"/>
      <c r="N26" s="2"/>
      <c r="O26" s="2"/>
      <c r="P26" s="12">
        <f>SUM(K26:O26)</f>
        <v>0</v>
      </c>
      <c r="Q26" s="14"/>
      <c r="R26" s="2"/>
      <c r="S26" s="2"/>
      <c r="T26" s="2"/>
      <c r="U26" s="2"/>
      <c r="V26" s="12">
        <f t="shared" si="5"/>
        <v>0</v>
      </c>
      <c r="W26" s="14"/>
      <c r="X26" s="2"/>
      <c r="Y26" s="2">
        <v>5</v>
      </c>
      <c r="Z26" s="2">
        <v>5</v>
      </c>
      <c r="AA26" s="2"/>
      <c r="AB26" s="12">
        <f t="shared" si="0"/>
        <v>10</v>
      </c>
      <c r="AC26" s="14">
        <v>2</v>
      </c>
      <c r="AD26" s="2">
        <v>5</v>
      </c>
      <c r="AE26" s="2"/>
      <c r="AF26" s="2">
        <v>1</v>
      </c>
      <c r="AG26" s="2"/>
      <c r="AH26" s="12">
        <f t="shared" si="1"/>
        <v>8</v>
      </c>
      <c r="AI26" s="13">
        <f t="shared" si="2"/>
        <v>23</v>
      </c>
    </row>
    <row r="27" spans="1:35" ht="12.75">
      <c r="A27" s="30">
        <v>23</v>
      </c>
      <c r="B27" s="3" t="s">
        <v>15</v>
      </c>
      <c r="C27" s="2">
        <v>2013</v>
      </c>
      <c r="D27" s="50" t="s">
        <v>13</v>
      </c>
      <c r="E27" s="43">
        <v>5</v>
      </c>
      <c r="F27" s="2">
        <v>1</v>
      </c>
      <c r="G27" s="2">
        <v>1</v>
      </c>
      <c r="H27" s="2"/>
      <c r="I27" s="2">
        <v>1</v>
      </c>
      <c r="J27" s="12">
        <f t="shared" si="4"/>
        <v>8</v>
      </c>
      <c r="K27" s="14"/>
      <c r="L27" s="2"/>
      <c r="M27" s="2">
        <v>1</v>
      </c>
      <c r="N27" s="2"/>
      <c r="O27" s="2"/>
      <c r="P27" s="12"/>
      <c r="Q27" s="14">
        <v>1</v>
      </c>
      <c r="R27" s="2"/>
      <c r="S27" s="2">
        <v>1</v>
      </c>
      <c r="T27" s="2"/>
      <c r="U27" s="2"/>
      <c r="V27" s="12">
        <f t="shared" si="5"/>
        <v>2</v>
      </c>
      <c r="W27" s="14"/>
      <c r="X27" s="2"/>
      <c r="Y27" s="2">
        <v>5</v>
      </c>
      <c r="Z27" s="2"/>
      <c r="AA27" s="2"/>
      <c r="AB27" s="12">
        <f t="shared" si="0"/>
        <v>5</v>
      </c>
      <c r="AC27" s="14">
        <v>2</v>
      </c>
      <c r="AD27" s="2"/>
      <c r="AE27" s="2"/>
      <c r="AF27" s="2"/>
      <c r="AG27" s="2">
        <v>5</v>
      </c>
      <c r="AH27" s="12">
        <f t="shared" si="1"/>
        <v>7</v>
      </c>
      <c r="AI27" s="13">
        <f t="shared" si="2"/>
        <v>22</v>
      </c>
    </row>
    <row r="28" spans="1:35" ht="12.75">
      <c r="A28" s="30">
        <v>24</v>
      </c>
      <c r="B28" s="31" t="s">
        <v>127</v>
      </c>
      <c r="C28" s="2">
        <v>2013</v>
      </c>
      <c r="D28" s="51" t="s">
        <v>128</v>
      </c>
      <c r="E28" s="43">
        <v>5</v>
      </c>
      <c r="F28" s="2"/>
      <c r="G28" s="2"/>
      <c r="H28" s="2"/>
      <c r="I28" s="2"/>
      <c r="J28" s="12">
        <f t="shared" si="4"/>
        <v>5</v>
      </c>
      <c r="K28" s="14">
        <v>4</v>
      </c>
      <c r="L28" s="2"/>
      <c r="M28" s="2"/>
      <c r="N28" s="2"/>
      <c r="O28" s="2"/>
      <c r="P28" s="12">
        <f aca="true" t="shared" si="6" ref="P28:P59">SUM(K28:O28)</f>
        <v>4</v>
      </c>
      <c r="Q28" s="14">
        <v>1</v>
      </c>
      <c r="R28" s="2">
        <v>5</v>
      </c>
      <c r="S28" s="2"/>
      <c r="T28" s="2"/>
      <c r="U28" s="2"/>
      <c r="V28" s="12">
        <f t="shared" si="5"/>
        <v>6</v>
      </c>
      <c r="W28" s="14">
        <v>1</v>
      </c>
      <c r="X28" s="2"/>
      <c r="Y28" s="2"/>
      <c r="Z28" s="2"/>
      <c r="AA28" s="2"/>
      <c r="AB28" s="12"/>
      <c r="AC28" s="14">
        <v>5</v>
      </c>
      <c r="AD28" s="2"/>
      <c r="AE28" s="2"/>
      <c r="AF28" s="2"/>
      <c r="AG28" s="2"/>
      <c r="AH28" s="12">
        <f t="shared" si="1"/>
        <v>5</v>
      </c>
      <c r="AI28" s="13">
        <f t="shared" si="2"/>
        <v>20</v>
      </c>
    </row>
    <row r="29" spans="1:35" ht="12.75">
      <c r="A29" s="30">
        <v>25</v>
      </c>
      <c r="B29" s="3" t="s">
        <v>104</v>
      </c>
      <c r="C29" s="2">
        <v>2013</v>
      </c>
      <c r="D29" s="50" t="s">
        <v>13</v>
      </c>
      <c r="E29" s="43">
        <v>1</v>
      </c>
      <c r="F29" s="2"/>
      <c r="G29" s="2">
        <v>1</v>
      </c>
      <c r="H29" s="2"/>
      <c r="I29" s="2">
        <v>1</v>
      </c>
      <c r="J29" s="12">
        <f t="shared" si="4"/>
        <v>3</v>
      </c>
      <c r="K29" s="14">
        <v>1</v>
      </c>
      <c r="L29" s="2"/>
      <c r="M29" s="2">
        <v>1</v>
      </c>
      <c r="N29" s="2">
        <v>2</v>
      </c>
      <c r="O29" s="2"/>
      <c r="P29" s="12">
        <f t="shared" si="6"/>
        <v>4</v>
      </c>
      <c r="Q29" s="14">
        <v>1</v>
      </c>
      <c r="R29" s="2"/>
      <c r="S29" s="2">
        <v>1</v>
      </c>
      <c r="T29" s="2"/>
      <c r="U29" s="2"/>
      <c r="V29" s="12"/>
      <c r="W29" s="14"/>
      <c r="X29" s="2"/>
      <c r="Y29" s="2">
        <v>5</v>
      </c>
      <c r="Z29" s="2">
        <v>5</v>
      </c>
      <c r="AA29" s="2"/>
      <c r="AB29" s="12">
        <f>SUM(W29:AA29)</f>
        <v>10</v>
      </c>
      <c r="AC29" s="14">
        <v>1</v>
      </c>
      <c r="AD29" s="2">
        <v>1</v>
      </c>
      <c r="AE29" s="2"/>
      <c r="AF29" s="2"/>
      <c r="AG29" s="2"/>
      <c r="AH29" s="12">
        <f t="shared" si="1"/>
        <v>2</v>
      </c>
      <c r="AI29" s="13">
        <f t="shared" si="2"/>
        <v>19</v>
      </c>
    </row>
    <row r="30" spans="1:35" ht="12.75">
      <c r="A30" s="30">
        <v>26</v>
      </c>
      <c r="B30" s="3" t="s">
        <v>193</v>
      </c>
      <c r="C30" s="2">
        <v>2013</v>
      </c>
      <c r="D30" s="51" t="s">
        <v>128</v>
      </c>
      <c r="E30" s="43">
        <v>5</v>
      </c>
      <c r="F30" s="2"/>
      <c r="G30" s="2"/>
      <c r="H30" s="2"/>
      <c r="I30" s="2"/>
      <c r="J30" s="12">
        <f t="shared" si="4"/>
        <v>5</v>
      </c>
      <c r="K30" s="14">
        <v>2</v>
      </c>
      <c r="L30" s="2"/>
      <c r="M30" s="2"/>
      <c r="N30" s="2"/>
      <c r="O30" s="2"/>
      <c r="P30" s="12">
        <f t="shared" si="6"/>
        <v>2</v>
      </c>
      <c r="Q30" s="14">
        <v>1</v>
      </c>
      <c r="R30" s="2">
        <v>5</v>
      </c>
      <c r="S30" s="2"/>
      <c r="T30" s="2"/>
      <c r="U30" s="2"/>
      <c r="V30" s="12">
        <f aca="true" t="shared" si="7" ref="V30:V61">SUM(Q30:U30)</f>
        <v>6</v>
      </c>
      <c r="W30" s="14">
        <v>1</v>
      </c>
      <c r="X30" s="2"/>
      <c r="Y30" s="2"/>
      <c r="Z30" s="2"/>
      <c r="AA30" s="2"/>
      <c r="AB30" s="12"/>
      <c r="AC30" s="14">
        <v>5</v>
      </c>
      <c r="AD30" s="2"/>
      <c r="AE30" s="2"/>
      <c r="AF30" s="2"/>
      <c r="AG30" s="2"/>
      <c r="AH30" s="12">
        <f t="shared" si="1"/>
        <v>5</v>
      </c>
      <c r="AI30" s="13">
        <f t="shared" si="2"/>
        <v>18</v>
      </c>
    </row>
    <row r="31" spans="1:35" ht="12.75">
      <c r="A31" s="30">
        <v>27</v>
      </c>
      <c r="B31" s="3" t="s">
        <v>143</v>
      </c>
      <c r="C31" s="2">
        <v>2013</v>
      </c>
      <c r="D31" s="50" t="s">
        <v>144</v>
      </c>
      <c r="E31" s="43">
        <v>5</v>
      </c>
      <c r="F31" s="2"/>
      <c r="G31" s="2"/>
      <c r="H31" s="2"/>
      <c r="I31" s="2">
        <v>1</v>
      </c>
      <c r="J31" s="12">
        <f t="shared" si="4"/>
        <v>6</v>
      </c>
      <c r="K31" s="14"/>
      <c r="L31" s="2"/>
      <c r="M31" s="2"/>
      <c r="N31" s="2"/>
      <c r="O31" s="2"/>
      <c r="P31" s="12">
        <f t="shared" si="6"/>
        <v>0</v>
      </c>
      <c r="Q31" s="14">
        <v>1</v>
      </c>
      <c r="R31" s="2">
        <v>5</v>
      </c>
      <c r="S31" s="2"/>
      <c r="T31" s="2"/>
      <c r="U31" s="2"/>
      <c r="V31" s="12">
        <f t="shared" si="7"/>
        <v>6</v>
      </c>
      <c r="W31" s="14"/>
      <c r="X31" s="2"/>
      <c r="Y31" s="2"/>
      <c r="Z31" s="2"/>
      <c r="AA31" s="2"/>
      <c r="AB31" s="12">
        <f aca="true" t="shared" si="8" ref="AB31:AB62">SUM(W31:AA31)</f>
        <v>0</v>
      </c>
      <c r="AC31" s="14">
        <v>5</v>
      </c>
      <c r="AD31" s="2"/>
      <c r="AE31" s="2"/>
      <c r="AF31" s="2"/>
      <c r="AG31" s="2"/>
      <c r="AH31" s="12">
        <f t="shared" si="1"/>
        <v>5</v>
      </c>
      <c r="AI31" s="13">
        <f t="shared" si="2"/>
        <v>17</v>
      </c>
    </row>
    <row r="32" spans="1:35" ht="12.75">
      <c r="A32" s="30">
        <v>28</v>
      </c>
      <c r="B32" s="3" t="s">
        <v>17</v>
      </c>
      <c r="C32" s="2">
        <v>2013</v>
      </c>
      <c r="D32" s="50" t="s">
        <v>13</v>
      </c>
      <c r="E32" s="43">
        <v>5</v>
      </c>
      <c r="F32" s="2"/>
      <c r="G32" s="2"/>
      <c r="H32" s="2"/>
      <c r="I32" s="2"/>
      <c r="J32" s="12">
        <f t="shared" si="4"/>
        <v>5</v>
      </c>
      <c r="K32" s="14">
        <v>1</v>
      </c>
      <c r="L32" s="2"/>
      <c r="M32" s="2"/>
      <c r="N32" s="2"/>
      <c r="O32" s="2"/>
      <c r="P32" s="12">
        <f t="shared" si="6"/>
        <v>1</v>
      </c>
      <c r="Q32" s="14"/>
      <c r="R32" s="2"/>
      <c r="S32" s="2"/>
      <c r="T32" s="2"/>
      <c r="U32" s="2"/>
      <c r="V32" s="12">
        <f t="shared" si="7"/>
        <v>0</v>
      </c>
      <c r="W32" s="30"/>
      <c r="X32" s="32">
        <v>4</v>
      </c>
      <c r="Y32" s="32">
        <v>5</v>
      </c>
      <c r="Z32" s="32"/>
      <c r="AA32" s="32"/>
      <c r="AB32" s="12">
        <f t="shared" si="8"/>
        <v>9</v>
      </c>
      <c r="AC32" s="30">
        <v>2</v>
      </c>
      <c r="AD32" s="32"/>
      <c r="AE32" s="32"/>
      <c r="AF32" s="32"/>
      <c r="AG32" s="32"/>
      <c r="AH32" s="12">
        <f t="shared" si="1"/>
        <v>2</v>
      </c>
      <c r="AI32" s="13">
        <f t="shared" si="2"/>
        <v>17</v>
      </c>
    </row>
    <row r="33" spans="1:35" ht="12.75">
      <c r="A33" s="30">
        <v>29</v>
      </c>
      <c r="B33" s="31" t="s">
        <v>142</v>
      </c>
      <c r="C33" s="2">
        <v>2013</v>
      </c>
      <c r="D33" s="51" t="s">
        <v>128</v>
      </c>
      <c r="E33" s="43">
        <v>4</v>
      </c>
      <c r="F33" s="2"/>
      <c r="G33" s="2"/>
      <c r="H33" s="2"/>
      <c r="I33" s="2"/>
      <c r="J33" s="12">
        <f t="shared" si="4"/>
        <v>4</v>
      </c>
      <c r="K33" s="14">
        <v>1</v>
      </c>
      <c r="L33" s="2"/>
      <c r="M33" s="2"/>
      <c r="N33" s="2"/>
      <c r="O33" s="2"/>
      <c r="P33" s="12">
        <f t="shared" si="6"/>
        <v>1</v>
      </c>
      <c r="Q33" s="14">
        <v>1</v>
      </c>
      <c r="R33" s="2">
        <v>5</v>
      </c>
      <c r="S33" s="2">
        <v>1</v>
      </c>
      <c r="T33" s="2"/>
      <c r="U33" s="2"/>
      <c r="V33" s="12">
        <f t="shared" si="7"/>
        <v>7</v>
      </c>
      <c r="W33" s="14"/>
      <c r="X33" s="2"/>
      <c r="Y33" s="2"/>
      <c r="Z33" s="2"/>
      <c r="AA33" s="2"/>
      <c r="AB33" s="12">
        <f t="shared" si="8"/>
        <v>0</v>
      </c>
      <c r="AC33" s="14">
        <v>5</v>
      </c>
      <c r="AD33" s="2"/>
      <c r="AE33" s="2"/>
      <c r="AF33" s="2"/>
      <c r="AG33" s="2"/>
      <c r="AH33" s="12">
        <f t="shared" si="1"/>
        <v>5</v>
      </c>
      <c r="AI33" s="13">
        <f t="shared" si="2"/>
        <v>17</v>
      </c>
    </row>
    <row r="34" spans="1:35" ht="12.75">
      <c r="A34" s="30">
        <v>30</v>
      </c>
      <c r="B34" s="3" t="s">
        <v>26</v>
      </c>
      <c r="C34" s="2">
        <v>2013</v>
      </c>
      <c r="D34" s="50" t="s">
        <v>13</v>
      </c>
      <c r="E34" s="43">
        <v>5</v>
      </c>
      <c r="F34" s="2">
        <v>1</v>
      </c>
      <c r="G34" s="2"/>
      <c r="H34" s="2"/>
      <c r="I34" s="2"/>
      <c r="J34" s="12">
        <f t="shared" si="4"/>
        <v>6</v>
      </c>
      <c r="K34" s="14"/>
      <c r="L34" s="2"/>
      <c r="M34" s="2"/>
      <c r="N34" s="2"/>
      <c r="O34" s="2"/>
      <c r="P34" s="12">
        <f t="shared" si="6"/>
        <v>0</v>
      </c>
      <c r="Q34" s="14">
        <v>1</v>
      </c>
      <c r="R34" s="2"/>
      <c r="S34" s="2"/>
      <c r="T34" s="2"/>
      <c r="U34" s="2"/>
      <c r="V34" s="12">
        <f t="shared" si="7"/>
        <v>1</v>
      </c>
      <c r="W34" s="14"/>
      <c r="X34" s="2">
        <v>4</v>
      </c>
      <c r="Y34" s="2">
        <v>5</v>
      </c>
      <c r="Z34" s="2"/>
      <c r="AA34" s="2"/>
      <c r="AB34" s="12">
        <f t="shared" si="8"/>
        <v>9</v>
      </c>
      <c r="AC34" s="14"/>
      <c r="AD34" s="2"/>
      <c r="AE34" s="2"/>
      <c r="AF34" s="2"/>
      <c r="AG34" s="2"/>
      <c r="AH34" s="12">
        <f t="shared" si="1"/>
        <v>0</v>
      </c>
      <c r="AI34" s="13">
        <f t="shared" si="2"/>
        <v>16</v>
      </c>
    </row>
    <row r="35" spans="1:35" ht="12.75">
      <c r="A35" s="30">
        <v>31</v>
      </c>
      <c r="B35" s="3" t="s">
        <v>192</v>
      </c>
      <c r="C35" s="2">
        <v>2013</v>
      </c>
      <c r="D35" s="50" t="s">
        <v>13</v>
      </c>
      <c r="E35" s="43">
        <v>5</v>
      </c>
      <c r="F35" s="2"/>
      <c r="G35" s="2"/>
      <c r="H35" s="2"/>
      <c r="I35" s="2"/>
      <c r="J35" s="12">
        <f t="shared" si="4"/>
        <v>5</v>
      </c>
      <c r="K35" s="14"/>
      <c r="L35" s="2"/>
      <c r="M35" s="2"/>
      <c r="N35" s="2"/>
      <c r="O35" s="2"/>
      <c r="P35" s="12">
        <f t="shared" si="6"/>
        <v>0</v>
      </c>
      <c r="Q35" s="14">
        <v>1</v>
      </c>
      <c r="R35" s="2"/>
      <c r="S35" s="2"/>
      <c r="T35" s="2"/>
      <c r="U35" s="2"/>
      <c r="V35" s="12">
        <f t="shared" si="7"/>
        <v>1</v>
      </c>
      <c r="W35" s="14"/>
      <c r="X35" s="2">
        <v>4</v>
      </c>
      <c r="Y35" s="2">
        <v>5</v>
      </c>
      <c r="Z35" s="2"/>
      <c r="AA35" s="2"/>
      <c r="AB35" s="12">
        <f t="shared" si="8"/>
        <v>9</v>
      </c>
      <c r="AC35" s="14"/>
      <c r="AD35" s="2"/>
      <c r="AE35" s="2"/>
      <c r="AF35" s="2"/>
      <c r="AG35" s="2"/>
      <c r="AH35" s="12">
        <f t="shared" si="1"/>
        <v>0</v>
      </c>
      <c r="AI35" s="13">
        <f t="shared" si="2"/>
        <v>15</v>
      </c>
    </row>
    <row r="36" spans="1:35" ht="12.75">
      <c r="A36" s="30">
        <v>32</v>
      </c>
      <c r="B36" s="3" t="s">
        <v>158</v>
      </c>
      <c r="C36" s="2">
        <v>2013</v>
      </c>
      <c r="D36" s="50" t="s">
        <v>159</v>
      </c>
      <c r="E36" s="43"/>
      <c r="F36" s="2"/>
      <c r="G36" s="2"/>
      <c r="H36" s="2"/>
      <c r="I36" s="2"/>
      <c r="J36" s="12">
        <f t="shared" si="4"/>
        <v>0</v>
      </c>
      <c r="K36" s="14">
        <v>1</v>
      </c>
      <c r="L36" s="2"/>
      <c r="M36" s="2"/>
      <c r="N36" s="2"/>
      <c r="O36" s="2"/>
      <c r="P36" s="12">
        <f t="shared" si="6"/>
        <v>1</v>
      </c>
      <c r="Q36" s="14"/>
      <c r="R36" s="2"/>
      <c r="S36" s="2">
        <v>1</v>
      </c>
      <c r="T36" s="2"/>
      <c r="U36" s="2"/>
      <c r="V36" s="12">
        <f t="shared" si="7"/>
        <v>1</v>
      </c>
      <c r="W36" s="14"/>
      <c r="X36" s="2"/>
      <c r="Y36" s="2">
        <v>4</v>
      </c>
      <c r="Z36" s="2">
        <v>4</v>
      </c>
      <c r="AA36" s="2"/>
      <c r="AB36" s="12">
        <f t="shared" si="8"/>
        <v>8</v>
      </c>
      <c r="AC36" s="14">
        <v>5</v>
      </c>
      <c r="AD36" s="2"/>
      <c r="AE36" s="2"/>
      <c r="AF36" s="2"/>
      <c r="AG36" s="2"/>
      <c r="AH36" s="12">
        <f t="shared" si="1"/>
        <v>5</v>
      </c>
      <c r="AI36" s="13">
        <f t="shared" si="2"/>
        <v>15</v>
      </c>
    </row>
    <row r="37" spans="1:35" ht="12.75">
      <c r="A37" s="30">
        <v>33</v>
      </c>
      <c r="B37" s="3" t="s">
        <v>181</v>
      </c>
      <c r="C37" s="2">
        <v>2013</v>
      </c>
      <c r="D37" s="51" t="s">
        <v>34</v>
      </c>
      <c r="E37" s="43">
        <v>5</v>
      </c>
      <c r="F37" s="2"/>
      <c r="G37" s="2">
        <v>2</v>
      </c>
      <c r="H37" s="2">
        <v>2</v>
      </c>
      <c r="I37" s="2">
        <v>5</v>
      </c>
      <c r="J37" s="12">
        <f t="shared" si="4"/>
        <v>14</v>
      </c>
      <c r="K37" s="14"/>
      <c r="L37" s="2"/>
      <c r="M37" s="2"/>
      <c r="N37" s="2"/>
      <c r="O37" s="2"/>
      <c r="P37" s="12">
        <f t="shared" si="6"/>
        <v>0</v>
      </c>
      <c r="Q37" s="14"/>
      <c r="R37" s="2"/>
      <c r="S37" s="2"/>
      <c r="T37" s="2"/>
      <c r="U37" s="2"/>
      <c r="V37" s="12">
        <f t="shared" si="7"/>
        <v>0</v>
      </c>
      <c r="W37" s="14"/>
      <c r="X37" s="2"/>
      <c r="Y37" s="2"/>
      <c r="Z37" s="2"/>
      <c r="AA37" s="2"/>
      <c r="AB37" s="12">
        <f t="shared" si="8"/>
        <v>0</v>
      </c>
      <c r="AC37" s="14"/>
      <c r="AD37" s="2"/>
      <c r="AE37" s="2"/>
      <c r="AF37" s="2"/>
      <c r="AG37" s="2"/>
      <c r="AH37" s="12">
        <f aca="true" t="shared" si="9" ref="AH37:AH68">SUM(AC37:AG37)</f>
        <v>0</v>
      </c>
      <c r="AI37" s="13">
        <f aca="true" t="shared" si="10" ref="AI37:AI68">SUM(AH37,AB37,V37,P37,J37)</f>
        <v>14</v>
      </c>
    </row>
    <row r="38" spans="1:35" ht="12.75">
      <c r="A38" s="30">
        <v>34</v>
      </c>
      <c r="B38" s="3" t="s">
        <v>176</v>
      </c>
      <c r="C38" s="2">
        <v>2013</v>
      </c>
      <c r="D38" s="50" t="s">
        <v>135</v>
      </c>
      <c r="E38" s="43"/>
      <c r="F38" s="2">
        <v>1</v>
      </c>
      <c r="G38" s="2"/>
      <c r="H38" s="2"/>
      <c r="I38" s="2"/>
      <c r="J38" s="12">
        <f t="shared" si="4"/>
        <v>1</v>
      </c>
      <c r="K38" s="14"/>
      <c r="L38" s="2"/>
      <c r="M38" s="2"/>
      <c r="N38" s="2"/>
      <c r="O38" s="2"/>
      <c r="P38" s="12">
        <f t="shared" si="6"/>
        <v>0</v>
      </c>
      <c r="Q38" s="14">
        <v>5</v>
      </c>
      <c r="R38" s="2">
        <v>5</v>
      </c>
      <c r="S38" s="2"/>
      <c r="T38" s="2"/>
      <c r="U38" s="2"/>
      <c r="V38" s="12">
        <f t="shared" si="7"/>
        <v>10</v>
      </c>
      <c r="W38" s="14"/>
      <c r="X38" s="2"/>
      <c r="Y38" s="2"/>
      <c r="Z38" s="2"/>
      <c r="AA38" s="2"/>
      <c r="AB38" s="12">
        <f t="shared" si="8"/>
        <v>0</v>
      </c>
      <c r="AC38" s="14"/>
      <c r="AD38" s="2"/>
      <c r="AE38" s="2"/>
      <c r="AF38" s="2"/>
      <c r="AG38" s="2"/>
      <c r="AH38" s="12">
        <f t="shared" si="9"/>
        <v>0</v>
      </c>
      <c r="AI38" s="13">
        <f t="shared" si="10"/>
        <v>11</v>
      </c>
    </row>
    <row r="39" spans="1:35" ht="12.75">
      <c r="A39" s="30">
        <v>35</v>
      </c>
      <c r="B39" s="3" t="s">
        <v>29</v>
      </c>
      <c r="C39" s="2">
        <v>2013</v>
      </c>
      <c r="D39" s="50" t="s">
        <v>13</v>
      </c>
      <c r="E39" s="43">
        <v>5</v>
      </c>
      <c r="F39" s="2"/>
      <c r="G39" s="2"/>
      <c r="H39" s="2"/>
      <c r="I39" s="2"/>
      <c r="J39" s="12">
        <f t="shared" si="4"/>
        <v>5</v>
      </c>
      <c r="K39" s="14">
        <v>1</v>
      </c>
      <c r="L39" s="2"/>
      <c r="M39" s="2"/>
      <c r="N39" s="2"/>
      <c r="O39" s="2"/>
      <c r="P39" s="12">
        <f t="shared" si="6"/>
        <v>1</v>
      </c>
      <c r="Q39" s="14">
        <v>1</v>
      </c>
      <c r="R39" s="2"/>
      <c r="S39" s="2"/>
      <c r="T39" s="2"/>
      <c r="U39" s="2"/>
      <c r="V39" s="12">
        <f t="shared" si="7"/>
        <v>1</v>
      </c>
      <c r="W39" s="14"/>
      <c r="X39" s="2">
        <v>4</v>
      </c>
      <c r="Y39" s="2"/>
      <c r="Z39" s="2"/>
      <c r="AA39" s="2"/>
      <c r="AB39" s="12">
        <f t="shared" si="8"/>
        <v>4</v>
      </c>
      <c r="AC39" s="14"/>
      <c r="AD39" s="2"/>
      <c r="AE39" s="2"/>
      <c r="AF39" s="2"/>
      <c r="AG39" s="2"/>
      <c r="AH39" s="12">
        <f t="shared" si="9"/>
        <v>0</v>
      </c>
      <c r="AI39" s="13">
        <f t="shared" si="10"/>
        <v>11</v>
      </c>
    </row>
    <row r="40" spans="1:35" ht="12.75">
      <c r="A40" s="30">
        <v>36</v>
      </c>
      <c r="B40" s="3" t="s">
        <v>151</v>
      </c>
      <c r="C40" s="2">
        <v>2013</v>
      </c>
      <c r="D40" s="50" t="s">
        <v>150</v>
      </c>
      <c r="E40" s="43"/>
      <c r="F40" s="2"/>
      <c r="G40" s="2"/>
      <c r="H40" s="2"/>
      <c r="I40" s="2"/>
      <c r="J40" s="12">
        <f t="shared" si="4"/>
        <v>0</v>
      </c>
      <c r="K40" s="14"/>
      <c r="L40" s="2"/>
      <c r="M40" s="2"/>
      <c r="N40" s="2"/>
      <c r="O40" s="2"/>
      <c r="P40" s="12">
        <f t="shared" si="6"/>
        <v>0</v>
      </c>
      <c r="Q40" s="14">
        <v>1</v>
      </c>
      <c r="R40" s="2">
        <v>5</v>
      </c>
      <c r="S40" s="2">
        <v>2</v>
      </c>
      <c r="T40" s="2"/>
      <c r="U40" s="2"/>
      <c r="V40" s="12">
        <f t="shared" si="7"/>
        <v>8</v>
      </c>
      <c r="W40" s="14"/>
      <c r="X40" s="2"/>
      <c r="Y40" s="2"/>
      <c r="Z40" s="2"/>
      <c r="AA40" s="2"/>
      <c r="AB40" s="12">
        <f t="shared" si="8"/>
        <v>0</v>
      </c>
      <c r="AC40" s="14">
        <v>2</v>
      </c>
      <c r="AD40" s="2"/>
      <c r="AE40" s="2"/>
      <c r="AF40" s="2"/>
      <c r="AG40" s="2"/>
      <c r="AH40" s="12">
        <f t="shared" si="9"/>
        <v>2</v>
      </c>
      <c r="AI40" s="13">
        <f t="shared" si="10"/>
        <v>10</v>
      </c>
    </row>
    <row r="41" spans="1:35" ht="12.75">
      <c r="A41" s="30">
        <v>37</v>
      </c>
      <c r="B41" s="3" t="s">
        <v>140</v>
      </c>
      <c r="C41" s="2">
        <v>2013</v>
      </c>
      <c r="D41" s="50" t="s">
        <v>141</v>
      </c>
      <c r="E41" s="43">
        <v>5</v>
      </c>
      <c r="F41" s="2"/>
      <c r="G41" s="2"/>
      <c r="H41" s="2"/>
      <c r="I41" s="2"/>
      <c r="J41" s="12">
        <f t="shared" si="4"/>
        <v>5</v>
      </c>
      <c r="K41" s="14"/>
      <c r="L41" s="2"/>
      <c r="M41" s="2"/>
      <c r="N41" s="2"/>
      <c r="O41" s="2"/>
      <c r="P41" s="12">
        <f t="shared" si="6"/>
        <v>0</v>
      </c>
      <c r="Q41" s="14"/>
      <c r="R41" s="2"/>
      <c r="S41" s="2"/>
      <c r="T41" s="2"/>
      <c r="U41" s="2"/>
      <c r="V41" s="12">
        <f t="shared" si="7"/>
        <v>0</v>
      </c>
      <c r="W41" s="14"/>
      <c r="X41" s="2"/>
      <c r="Y41" s="2"/>
      <c r="Z41" s="2"/>
      <c r="AA41" s="2"/>
      <c r="AB41" s="12">
        <f t="shared" si="8"/>
        <v>0</v>
      </c>
      <c r="AC41" s="14">
        <v>5</v>
      </c>
      <c r="AD41" s="2"/>
      <c r="AE41" s="2"/>
      <c r="AF41" s="2"/>
      <c r="AG41" s="2"/>
      <c r="AH41" s="12">
        <f t="shared" si="9"/>
        <v>5</v>
      </c>
      <c r="AI41" s="13">
        <f t="shared" si="10"/>
        <v>10</v>
      </c>
    </row>
    <row r="42" spans="1:35" ht="12.75">
      <c r="A42" s="30">
        <v>38</v>
      </c>
      <c r="B42" s="3" t="s">
        <v>182</v>
      </c>
      <c r="C42" s="2">
        <v>2013</v>
      </c>
      <c r="D42" s="50" t="s">
        <v>174</v>
      </c>
      <c r="E42" s="43">
        <v>5</v>
      </c>
      <c r="F42" s="2"/>
      <c r="G42" s="2"/>
      <c r="H42" s="2"/>
      <c r="I42" s="2">
        <v>1</v>
      </c>
      <c r="J42" s="12">
        <f t="shared" si="4"/>
        <v>6</v>
      </c>
      <c r="K42" s="14"/>
      <c r="L42" s="2"/>
      <c r="M42" s="2"/>
      <c r="N42" s="2"/>
      <c r="O42" s="2"/>
      <c r="P42" s="12">
        <f t="shared" si="6"/>
        <v>0</v>
      </c>
      <c r="Q42" s="14">
        <v>1</v>
      </c>
      <c r="R42" s="2"/>
      <c r="S42" s="2"/>
      <c r="T42" s="2"/>
      <c r="U42" s="2"/>
      <c r="V42" s="12">
        <f t="shared" si="7"/>
        <v>1</v>
      </c>
      <c r="W42" s="14"/>
      <c r="X42" s="2"/>
      <c r="Y42" s="2"/>
      <c r="Z42" s="2"/>
      <c r="AA42" s="2"/>
      <c r="AB42" s="12">
        <f t="shared" si="8"/>
        <v>0</v>
      </c>
      <c r="AC42" s="14">
        <v>2</v>
      </c>
      <c r="AD42" s="2">
        <v>1</v>
      </c>
      <c r="AE42" s="2"/>
      <c r="AF42" s="2"/>
      <c r="AG42" s="2"/>
      <c r="AH42" s="12">
        <f t="shared" si="9"/>
        <v>3</v>
      </c>
      <c r="AI42" s="13">
        <f t="shared" si="10"/>
        <v>10</v>
      </c>
    </row>
    <row r="43" spans="1:35" ht="12.75">
      <c r="A43" s="30">
        <v>39</v>
      </c>
      <c r="B43" s="3" t="s">
        <v>136</v>
      </c>
      <c r="C43" s="2">
        <v>2013</v>
      </c>
      <c r="D43" s="50" t="s">
        <v>137</v>
      </c>
      <c r="E43" s="43">
        <v>5</v>
      </c>
      <c r="F43" s="2"/>
      <c r="G43" s="2">
        <v>2</v>
      </c>
      <c r="H43" s="2"/>
      <c r="I43" s="2"/>
      <c r="J43" s="12">
        <f t="shared" si="4"/>
        <v>7</v>
      </c>
      <c r="K43" s="14">
        <v>1</v>
      </c>
      <c r="L43" s="2"/>
      <c r="M43" s="2"/>
      <c r="N43" s="2"/>
      <c r="O43" s="2"/>
      <c r="P43" s="12">
        <f t="shared" si="6"/>
        <v>1</v>
      </c>
      <c r="Q43" s="14">
        <v>1</v>
      </c>
      <c r="R43" s="2"/>
      <c r="S43" s="2">
        <v>1</v>
      </c>
      <c r="T43" s="2"/>
      <c r="U43" s="2"/>
      <c r="V43" s="12">
        <f t="shared" si="7"/>
        <v>2</v>
      </c>
      <c r="W43" s="14"/>
      <c r="X43" s="2"/>
      <c r="Y43" s="2"/>
      <c r="Z43" s="2"/>
      <c r="AA43" s="2"/>
      <c r="AB43" s="12">
        <f t="shared" si="8"/>
        <v>0</v>
      </c>
      <c r="AC43" s="14"/>
      <c r="AD43" s="2"/>
      <c r="AE43" s="2"/>
      <c r="AF43" s="2"/>
      <c r="AG43" s="2"/>
      <c r="AH43" s="12">
        <f t="shared" si="9"/>
        <v>0</v>
      </c>
      <c r="AI43" s="13">
        <f t="shared" si="10"/>
        <v>10</v>
      </c>
    </row>
    <row r="44" spans="1:35" ht="12.75">
      <c r="A44" s="30">
        <v>40</v>
      </c>
      <c r="B44" s="3" t="s">
        <v>169</v>
      </c>
      <c r="C44" s="2">
        <v>2013</v>
      </c>
      <c r="D44" s="50" t="s">
        <v>135</v>
      </c>
      <c r="E44" s="43">
        <v>5</v>
      </c>
      <c r="F44" s="2"/>
      <c r="G44" s="2"/>
      <c r="H44" s="2"/>
      <c r="I44" s="2">
        <v>1</v>
      </c>
      <c r="J44" s="12">
        <f t="shared" si="4"/>
        <v>6</v>
      </c>
      <c r="K44" s="14"/>
      <c r="L44" s="2">
        <v>2</v>
      </c>
      <c r="M44" s="2"/>
      <c r="N44" s="2"/>
      <c r="O44" s="2"/>
      <c r="P44" s="12">
        <f t="shared" si="6"/>
        <v>2</v>
      </c>
      <c r="Q44" s="14">
        <v>1</v>
      </c>
      <c r="R44" s="2"/>
      <c r="S44" s="2"/>
      <c r="T44" s="2"/>
      <c r="U44" s="2"/>
      <c r="V44" s="12">
        <f t="shared" si="7"/>
        <v>1</v>
      </c>
      <c r="W44" s="14"/>
      <c r="X44" s="2"/>
      <c r="Y44" s="2"/>
      <c r="Z44" s="2"/>
      <c r="AA44" s="2"/>
      <c r="AB44" s="12">
        <f t="shared" si="8"/>
        <v>0</v>
      </c>
      <c r="AC44" s="14"/>
      <c r="AD44" s="2"/>
      <c r="AE44" s="2"/>
      <c r="AF44" s="2"/>
      <c r="AG44" s="2"/>
      <c r="AH44" s="12">
        <f t="shared" si="9"/>
        <v>0</v>
      </c>
      <c r="AI44" s="13">
        <f t="shared" si="10"/>
        <v>9</v>
      </c>
    </row>
    <row r="45" spans="1:35" ht="12.75">
      <c r="A45" s="30">
        <v>41</v>
      </c>
      <c r="B45" s="3" t="s">
        <v>190</v>
      </c>
      <c r="C45" s="2">
        <v>2013</v>
      </c>
      <c r="D45" s="50" t="s">
        <v>191</v>
      </c>
      <c r="E45" s="43">
        <v>5</v>
      </c>
      <c r="F45" s="2"/>
      <c r="G45" s="2">
        <v>2</v>
      </c>
      <c r="H45" s="2"/>
      <c r="I45" s="2">
        <v>1</v>
      </c>
      <c r="J45" s="12">
        <f t="shared" si="4"/>
        <v>8</v>
      </c>
      <c r="K45" s="14"/>
      <c r="L45" s="2"/>
      <c r="M45" s="2"/>
      <c r="N45" s="2"/>
      <c r="O45" s="2"/>
      <c r="P45" s="12">
        <f t="shared" si="6"/>
        <v>0</v>
      </c>
      <c r="Q45" s="14"/>
      <c r="R45" s="2"/>
      <c r="S45" s="2"/>
      <c r="T45" s="2"/>
      <c r="U45" s="2"/>
      <c r="V45" s="12">
        <f t="shared" si="7"/>
        <v>0</v>
      </c>
      <c r="W45" s="14"/>
      <c r="X45" s="2"/>
      <c r="Y45" s="2"/>
      <c r="Z45" s="2"/>
      <c r="AA45" s="2"/>
      <c r="AB45" s="12">
        <f t="shared" si="8"/>
        <v>0</v>
      </c>
      <c r="AC45" s="14"/>
      <c r="AD45" s="2"/>
      <c r="AE45" s="2"/>
      <c r="AF45" s="2"/>
      <c r="AG45" s="2"/>
      <c r="AH45" s="12">
        <f t="shared" si="9"/>
        <v>0</v>
      </c>
      <c r="AI45" s="13">
        <f t="shared" si="10"/>
        <v>8</v>
      </c>
    </row>
    <row r="46" spans="1:35" ht="12.75">
      <c r="A46" s="30">
        <v>42</v>
      </c>
      <c r="B46" s="3" t="s">
        <v>162</v>
      </c>
      <c r="C46" s="2">
        <v>2013</v>
      </c>
      <c r="D46" s="50" t="s">
        <v>163</v>
      </c>
      <c r="E46" s="43">
        <v>5</v>
      </c>
      <c r="F46" s="2">
        <v>1</v>
      </c>
      <c r="G46" s="2"/>
      <c r="H46" s="2"/>
      <c r="I46" s="2">
        <v>1</v>
      </c>
      <c r="J46" s="12">
        <f aca="true" t="shared" si="11" ref="J46:J77">SUM(E46:I46)</f>
        <v>7</v>
      </c>
      <c r="K46" s="14">
        <v>1</v>
      </c>
      <c r="L46" s="2"/>
      <c r="M46" s="2"/>
      <c r="N46" s="2"/>
      <c r="O46" s="2"/>
      <c r="P46" s="12">
        <f t="shared" si="6"/>
        <v>1</v>
      </c>
      <c r="Q46" s="14"/>
      <c r="R46" s="2"/>
      <c r="S46" s="2"/>
      <c r="T46" s="2"/>
      <c r="U46" s="2"/>
      <c r="V46" s="12">
        <f t="shared" si="7"/>
        <v>0</v>
      </c>
      <c r="W46" s="14"/>
      <c r="X46" s="2"/>
      <c r="Y46" s="2"/>
      <c r="Z46" s="2"/>
      <c r="AA46" s="2"/>
      <c r="AB46" s="12">
        <f t="shared" si="8"/>
        <v>0</v>
      </c>
      <c r="AC46" s="14"/>
      <c r="AD46" s="2"/>
      <c r="AE46" s="2"/>
      <c r="AF46" s="2"/>
      <c r="AG46" s="2"/>
      <c r="AH46" s="12">
        <f t="shared" si="9"/>
        <v>0</v>
      </c>
      <c r="AI46" s="13">
        <f t="shared" si="10"/>
        <v>8</v>
      </c>
    </row>
    <row r="47" spans="1:35" ht="12.75">
      <c r="A47" s="30">
        <v>43</v>
      </c>
      <c r="B47" s="3" t="s">
        <v>112</v>
      </c>
      <c r="C47" s="2">
        <v>2013</v>
      </c>
      <c r="D47" s="50" t="s">
        <v>34</v>
      </c>
      <c r="E47" s="43">
        <v>5</v>
      </c>
      <c r="F47" s="2">
        <v>1</v>
      </c>
      <c r="G47" s="2"/>
      <c r="H47" s="2"/>
      <c r="I47" s="2"/>
      <c r="J47" s="12">
        <f t="shared" si="11"/>
        <v>6</v>
      </c>
      <c r="K47" s="14"/>
      <c r="L47" s="2"/>
      <c r="M47" s="2"/>
      <c r="N47" s="2"/>
      <c r="O47" s="2"/>
      <c r="P47" s="12">
        <f t="shared" si="6"/>
        <v>0</v>
      </c>
      <c r="Q47" s="14">
        <v>1</v>
      </c>
      <c r="R47" s="2"/>
      <c r="S47" s="2"/>
      <c r="T47" s="2"/>
      <c r="U47" s="2"/>
      <c r="V47" s="12">
        <f t="shared" si="7"/>
        <v>1</v>
      </c>
      <c r="W47" s="14"/>
      <c r="X47" s="2"/>
      <c r="Y47" s="2"/>
      <c r="Z47" s="2"/>
      <c r="AA47" s="2"/>
      <c r="AB47" s="12">
        <f t="shared" si="8"/>
        <v>0</v>
      </c>
      <c r="AC47" s="14"/>
      <c r="AD47" s="2"/>
      <c r="AE47" s="2"/>
      <c r="AF47" s="2"/>
      <c r="AG47" s="2"/>
      <c r="AH47" s="12">
        <f t="shared" si="9"/>
        <v>0</v>
      </c>
      <c r="AI47" s="13">
        <f t="shared" si="10"/>
        <v>7</v>
      </c>
    </row>
    <row r="48" spans="1:35" ht="12.75">
      <c r="A48" s="30">
        <v>44</v>
      </c>
      <c r="B48" s="3" t="s">
        <v>175</v>
      </c>
      <c r="C48" s="2">
        <v>2013</v>
      </c>
      <c r="D48" s="50" t="s">
        <v>135</v>
      </c>
      <c r="E48" s="43"/>
      <c r="F48" s="2"/>
      <c r="G48" s="2"/>
      <c r="H48" s="2"/>
      <c r="I48" s="2"/>
      <c r="J48" s="12">
        <f t="shared" si="11"/>
        <v>0</v>
      </c>
      <c r="K48" s="14"/>
      <c r="L48" s="2"/>
      <c r="M48" s="2"/>
      <c r="N48" s="2"/>
      <c r="O48" s="2"/>
      <c r="P48" s="12">
        <f t="shared" si="6"/>
        <v>0</v>
      </c>
      <c r="Q48" s="14">
        <v>1</v>
      </c>
      <c r="R48" s="2"/>
      <c r="S48" s="2">
        <v>1</v>
      </c>
      <c r="T48" s="2">
        <v>5</v>
      </c>
      <c r="U48" s="2"/>
      <c r="V48" s="12">
        <f t="shared" si="7"/>
        <v>7</v>
      </c>
      <c r="W48" s="14"/>
      <c r="X48" s="2"/>
      <c r="Y48" s="2"/>
      <c r="Z48" s="2"/>
      <c r="AA48" s="2"/>
      <c r="AB48" s="12">
        <f t="shared" si="8"/>
        <v>0</v>
      </c>
      <c r="AC48" s="14"/>
      <c r="AD48" s="2"/>
      <c r="AE48" s="2"/>
      <c r="AF48" s="2"/>
      <c r="AG48" s="2"/>
      <c r="AH48" s="12">
        <f t="shared" si="9"/>
        <v>0</v>
      </c>
      <c r="AI48" s="13">
        <f t="shared" si="10"/>
        <v>7</v>
      </c>
    </row>
    <row r="49" spans="1:35" ht="12.75">
      <c r="A49" s="30">
        <v>45</v>
      </c>
      <c r="B49" s="3" t="s">
        <v>171</v>
      </c>
      <c r="C49" s="2">
        <v>2013</v>
      </c>
      <c r="D49" s="50" t="s">
        <v>172</v>
      </c>
      <c r="E49" s="43">
        <v>5</v>
      </c>
      <c r="F49" s="2">
        <v>1</v>
      </c>
      <c r="G49" s="2"/>
      <c r="H49" s="2"/>
      <c r="I49" s="2"/>
      <c r="J49" s="12">
        <f t="shared" si="11"/>
        <v>6</v>
      </c>
      <c r="K49" s="14"/>
      <c r="L49" s="2"/>
      <c r="M49" s="2"/>
      <c r="N49" s="2"/>
      <c r="O49" s="2"/>
      <c r="P49" s="12">
        <f t="shared" si="6"/>
        <v>0</v>
      </c>
      <c r="Q49" s="14"/>
      <c r="R49" s="2"/>
      <c r="S49" s="2"/>
      <c r="T49" s="2"/>
      <c r="U49" s="2"/>
      <c r="V49" s="12">
        <f t="shared" si="7"/>
        <v>0</v>
      </c>
      <c r="W49" s="14"/>
      <c r="X49" s="2"/>
      <c r="Y49" s="2"/>
      <c r="Z49" s="2"/>
      <c r="AA49" s="2"/>
      <c r="AB49" s="12">
        <f t="shared" si="8"/>
        <v>0</v>
      </c>
      <c r="AC49" s="14"/>
      <c r="AD49" s="2"/>
      <c r="AE49" s="2"/>
      <c r="AF49" s="2"/>
      <c r="AG49" s="2"/>
      <c r="AH49" s="12">
        <f t="shared" si="9"/>
        <v>0</v>
      </c>
      <c r="AI49" s="13">
        <f t="shared" si="10"/>
        <v>6</v>
      </c>
    </row>
    <row r="50" spans="1:35" ht="12.75">
      <c r="A50" s="30">
        <v>46</v>
      </c>
      <c r="B50" s="3" t="s">
        <v>147</v>
      </c>
      <c r="C50" s="2">
        <v>2013</v>
      </c>
      <c r="D50" s="50" t="s">
        <v>148</v>
      </c>
      <c r="E50" s="43"/>
      <c r="F50" s="2"/>
      <c r="G50" s="2"/>
      <c r="H50" s="2"/>
      <c r="I50" s="2"/>
      <c r="J50" s="12">
        <f t="shared" si="11"/>
        <v>0</v>
      </c>
      <c r="K50" s="14">
        <v>5</v>
      </c>
      <c r="L50" s="2"/>
      <c r="M50" s="2"/>
      <c r="N50" s="2"/>
      <c r="O50" s="2"/>
      <c r="P50" s="12">
        <f t="shared" si="6"/>
        <v>5</v>
      </c>
      <c r="Q50" s="14"/>
      <c r="R50" s="2"/>
      <c r="S50" s="2"/>
      <c r="T50" s="2"/>
      <c r="U50" s="2"/>
      <c r="V50" s="12">
        <f t="shared" si="7"/>
        <v>0</v>
      </c>
      <c r="W50" s="30"/>
      <c r="X50" s="32"/>
      <c r="Y50" s="32"/>
      <c r="Z50" s="32"/>
      <c r="AA50" s="32"/>
      <c r="AB50" s="12">
        <f t="shared" si="8"/>
        <v>0</v>
      </c>
      <c r="AC50" s="30">
        <v>1</v>
      </c>
      <c r="AD50" s="32"/>
      <c r="AE50" s="32"/>
      <c r="AF50" s="32"/>
      <c r="AG50" s="32"/>
      <c r="AH50" s="12">
        <f t="shared" si="9"/>
        <v>1</v>
      </c>
      <c r="AI50" s="13">
        <f t="shared" si="10"/>
        <v>6</v>
      </c>
    </row>
    <row r="51" spans="1:35" ht="12.75">
      <c r="A51" s="30">
        <v>47</v>
      </c>
      <c r="B51" s="31" t="s">
        <v>154</v>
      </c>
      <c r="C51" s="2">
        <v>2013</v>
      </c>
      <c r="D51" s="51" t="s">
        <v>155</v>
      </c>
      <c r="E51" s="43"/>
      <c r="F51" s="2"/>
      <c r="G51" s="2"/>
      <c r="H51" s="2"/>
      <c r="I51" s="2"/>
      <c r="J51" s="12">
        <f t="shared" si="11"/>
        <v>0</v>
      </c>
      <c r="K51" s="14"/>
      <c r="L51" s="2"/>
      <c r="M51" s="2"/>
      <c r="N51" s="2"/>
      <c r="O51" s="2"/>
      <c r="P51" s="12">
        <f t="shared" si="6"/>
        <v>0</v>
      </c>
      <c r="Q51" s="14">
        <v>1</v>
      </c>
      <c r="R51" s="2">
        <v>5</v>
      </c>
      <c r="S51" s="2"/>
      <c r="T51" s="2"/>
      <c r="U51" s="2"/>
      <c r="V51" s="12">
        <f t="shared" si="7"/>
        <v>6</v>
      </c>
      <c r="W51" s="30"/>
      <c r="X51" s="32"/>
      <c r="Y51" s="32"/>
      <c r="Z51" s="32"/>
      <c r="AA51" s="32"/>
      <c r="AB51" s="12">
        <f t="shared" si="8"/>
        <v>0</v>
      </c>
      <c r="AC51" s="30"/>
      <c r="AD51" s="32"/>
      <c r="AE51" s="32"/>
      <c r="AF51" s="32"/>
      <c r="AG51" s="32"/>
      <c r="AH51" s="12">
        <f t="shared" si="9"/>
        <v>0</v>
      </c>
      <c r="AI51" s="13">
        <f t="shared" si="10"/>
        <v>6</v>
      </c>
    </row>
    <row r="52" spans="1:35" ht="12.75">
      <c r="A52" s="30">
        <v>48</v>
      </c>
      <c r="B52" s="3" t="s">
        <v>185</v>
      </c>
      <c r="C52" s="2">
        <v>2013</v>
      </c>
      <c r="D52" s="50" t="s">
        <v>186</v>
      </c>
      <c r="E52" s="43"/>
      <c r="F52" s="2"/>
      <c r="G52" s="2"/>
      <c r="H52" s="2"/>
      <c r="I52" s="2"/>
      <c r="J52" s="12">
        <f t="shared" si="11"/>
        <v>0</v>
      </c>
      <c r="K52" s="14"/>
      <c r="L52" s="2"/>
      <c r="M52" s="2"/>
      <c r="N52" s="2"/>
      <c r="O52" s="2"/>
      <c r="P52" s="12">
        <f t="shared" si="6"/>
        <v>0</v>
      </c>
      <c r="Q52" s="14"/>
      <c r="R52" s="2"/>
      <c r="S52" s="2"/>
      <c r="T52" s="2"/>
      <c r="U52" s="2"/>
      <c r="V52" s="12">
        <f t="shared" si="7"/>
        <v>0</v>
      </c>
      <c r="W52" s="14"/>
      <c r="X52" s="2"/>
      <c r="Y52" s="2"/>
      <c r="Z52" s="2"/>
      <c r="AA52" s="2"/>
      <c r="AB52" s="12">
        <f t="shared" si="8"/>
        <v>0</v>
      </c>
      <c r="AC52" s="14">
        <v>5</v>
      </c>
      <c r="AD52" s="2"/>
      <c r="AE52" s="2"/>
      <c r="AF52" s="2"/>
      <c r="AG52" s="2"/>
      <c r="AH52" s="12">
        <f t="shared" si="9"/>
        <v>5</v>
      </c>
      <c r="AI52" s="13">
        <f t="shared" si="10"/>
        <v>5</v>
      </c>
    </row>
    <row r="53" spans="1:35" ht="12.75">
      <c r="A53" s="30">
        <v>49</v>
      </c>
      <c r="B53" s="3" t="s">
        <v>183</v>
      </c>
      <c r="C53" s="2">
        <v>2013</v>
      </c>
      <c r="D53" s="50" t="s">
        <v>184</v>
      </c>
      <c r="E53" s="43">
        <v>5</v>
      </c>
      <c r="F53" s="2"/>
      <c r="G53" s="2"/>
      <c r="H53" s="2"/>
      <c r="I53" s="2"/>
      <c r="J53" s="12">
        <f t="shared" si="11"/>
        <v>5</v>
      </c>
      <c r="K53" s="14"/>
      <c r="L53" s="2"/>
      <c r="M53" s="2"/>
      <c r="N53" s="2"/>
      <c r="O53" s="2"/>
      <c r="P53" s="12">
        <f t="shared" si="6"/>
        <v>0</v>
      </c>
      <c r="Q53" s="14"/>
      <c r="R53" s="2"/>
      <c r="S53" s="2"/>
      <c r="T53" s="2"/>
      <c r="U53" s="2"/>
      <c r="V53" s="12">
        <f t="shared" si="7"/>
        <v>0</v>
      </c>
      <c r="W53" s="14"/>
      <c r="X53" s="2"/>
      <c r="Y53" s="2"/>
      <c r="Z53" s="2"/>
      <c r="AA53" s="2"/>
      <c r="AB53" s="12">
        <f t="shared" si="8"/>
        <v>0</v>
      </c>
      <c r="AC53" s="14"/>
      <c r="AD53" s="2"/>
      <c r="AE53" s="2"/>
      <c r="AF53" s="2"/>
      <c r="AG53" s="2"/>
      <c r="AH53" s="12">
        <f t="shared" si="9"/>
        <v>0</v>
      </c>
      <c r="AI53" s="13">
        <f t="shared" si="10"/>
        <v>5</v>
      </c>
    </row>
    <row r="54" spans="1:35" ht="12.75">
      <c r="A54" s="30">
        <v>50</v>
      </c>
      <c r="B54" s="3" t="s">
        <v>153</v>
      </c>
      <c r="C54" s="2">
        <v>2013</v>
      </c>
      <c r="D54" s="50" t="s">
        <v>150</v>
      </c>
      <c r="E54" s="43"/>
      <c r="F54" s="2"/>
      <c r="G54" s="2"/>
      <c r="H54" s="2"/>
      <c r="I54" s="2"/>
      <c r="J54" s="12">
        <f t="shared" si="11"/>
        <v>0</v>
      </c>
      <c r="K54" s="14"/>
      <c r="L54" s="2"/>
      <c r="M54" s="2"/>
      <c r="N54" s="2"/>
      <c r="O54" s="2"/>
      <c r="P54" s="12">
        <f t="shared" si="6"/>
        <v>0</v>
      </c>
      <c r="Q54" s="14"/>
      <c r="R54" s="2"/>
      <c r="S54" s="2"/>
      <c r="T54" s="2"/>
      <c r="U54" s="2"/>
      <c r="V54" s="12">
        <f t="shared" si="7"/>
        <v>0</v>
      </c>
      <c r="W54" s="14"/>
      <c r="X54" s="2"/>
      <c r="Y54" s="2"/>
      <c r="Z54" s="2"/>
      <c r="AA54" s="2"/>
      <c r="AB54" s="12">
        <f t="shared" si="8"/>
        <v>0</v>
      </c>
      <c r="AC54" s="14">
        <v>5</v>
      </c>
      <c r="AD54" s="2"/>
      <c r="AE54" s="2"/>
      <c r="AF54" s="2"/>
      <c r="AG54" s="2"/>
      <c r="AH54" s="12">
        <f t="shared" si="9"/>
        <v>5</v>
      </c>
      <c r="AI54" s="13">
        <f t="shared" si="10"/>
        <v>5</v>
      </c>
    </row>
    <row r="55" spans="1:35" ht="12.75">
      <c r="A55" s="30">
        <v>51</v>
      </c>
      <c r="B55" s="3" t="s">
        <v>187</v>
      </c>
      <c r="C55" s="2">
        <v>2013</v>
      </c>
      <c r="D55" s="50" t="s">
        <v>139</v>
      </c>
      <c r="E55" s="43"/>
      <c r="F55" s="2"/>
      <c r="G55" s="2"/>
      <c r="H55" s="2"/>
      <c r="I55" s="2"/>
      <c r="J55" s="12">
        <f t="shared" si="11"/>
        <v>0</v>
      </c>
      <c r="K55" s="14"/>
      <c r="L55" s="2"/>
      <c r="M55" s="2"/>
      <c r="N55" s="2"/>
      <c r="O55" s="2"/>
      <c r="P55" s="12">
        <f t="shared" si="6"/>
        <v>0</v>
      </c>
      <c r="Q55" s="14">
        <v>3</v>
      </c>
      <c r="R55" s="2"/>
      <c r="S55" s="2"/>
      <c r="T55" s="2"/>
      <c r="U55" s="2"/>
      <c r="V55" s="12">
        <f t="shared" si="7"/>
        <v>3</v>
      </c>
      <c r="W55" s="14"/>
      <c r="X55" s="2"/>
      <c r="Y55" s="2"/>
      <c r="Z55" s="2"/>
      <c r="AA55" s="2"/>
      <c r="AB55" s="12">
        <f t="shared" si="8"/>
        <v>0</v>
      </c>
      <c r="AC55" s="14">
        <v>1</v>
      </c>
      <c r="AD55" s="2"/>
      <c r="AE55" s="2"/>
      <c r="AF55" s="2"/>
      <c r="AG55" s="2"/>
      <c r="AH55" s="12">
        <f t="shared" si="9"/>
        <v>1</v>
      </c>
      <c r="AI55" s="13">
        <f t="shared" si="10"/>
        <v>4</v>
      </c>
    </row>
    <row r="56" spans="1:35" ht="12.75">
      <c r="A56" s="30">
        <v>52</v>
      </c>
      <c r="B56" s="31" t="s">
        <v>75</v>
      </c>
      <c r="C56" s="32">
        <v>2013</v>
      </c>
      <c r="D56" s="51" t="s">
        <v>73</v>
      </c>
      <c r="E56" s="43"/>
      <c r="F56" s="2"/>
      <c r="G56" s="2">
        <v>1</v>
      </c>
      <c r="H56" s="2"/>
      <c r="I56" s="2">
        <v>1</v>
      </c>
      <c r="J56" s="12">
        <f t="shared" si="11"/>
        <v>2</v>
      </c>
      <c r="K56" s="14">
        <v>1</v>
      </c>
      <c r="L56" s="2"/>
      <c r="M56" s="2"/>
      <c r="N56" s="2"/>
      <c r="O56" s="2"/>
      <c r="P56" s="12">
        <f t="shared" si="6"/>
        <v>1</v>
      </c>
      <c r="Q56" s="14">
        <v>1</v>
      </c>
      <c r="R56" s="2"/>
      <c r="S56" s="2"/>
      <c r="T56" s="2"/>
      <c r="U56" s="2"/>
      <c r="V56" s="12">
        <f t="shared" si="7"/>
        <v>1</v>
      </c>
      <c r="W56" s="30"/>
      <c r="X56" s="32"/>
      <c r="Y56" s="32"/>
      <c r="Z56" s="32"/>
      <c r="AA56" s="32"/>
      <c r="AB56" s="12">
        <f t="shared" si="8"/>
        <v>0</v>
      </c>
      <c r="AC56" s="30"/>
      <c r="AD56" s="32"/>
      <c r="AE56" s="32"/>
      <c r="AF56" s="32"/>
      <c r="AG56" s="32"/>
      <c r="AH56" s="12">
        <f t="shared" si="9"/>
        <v>0</v>
      </c>
      <c r="AI56" s="29">
        <f t="shared" si="10"/>
        <v>4</v>
      </c>
    </row>
    <row r="57" spans="1:35" ht="12.75">
      <c r="A57" s="30">
        <v>53</v>
      </c>
      <c r="B57" s="3" t="s">
        <v>134</v>
      </c>
      <c r="C57" s="2">
        <v>2013</v>
      </c>
      <c r="D57" s="50" t="s">
        <v>135</v>
      </c>
      <c r="E57" s="43"/>
      <c r="F57" s="2"/>
      <c r="G57" s="2"/>
      <c r="H57" s="2"/>
      <c r="I57" s="2">
        <v>1</v>
      </c>
      <c r="J57" s="12">
        <f t="shared" si="11"/>
        <v>1</v>
      </c>
      <c r="K57" s="14">
        <v>1</v>
      </c>
      <c r="L57" s="2"/>
      <c r="M57" s="2"/>
      <c r="N57" s="2"/>
      <c r="O57" s="2"/>
      <c r="P57" s="12">
        <f t="shared" si="6"/>
        <v>1</v>
      </c>
      <c r="Q57" s="14">
        <v>1</v>
      </c>
      <c r="R57" s="2"/>
      <c r="S57" s="2">
        <v>1</v>
      </c>
      <c r="T57" s="2"/>
      <c r="U57" s="2"/>
      <c r="V57" s="12">
        <f t="shared" si="7"/>
        <v>2</v>
      </c>
      <c r="W57" s="14"/>
      <c r="X57" s="2"/>
      <c r="Y57" s="2"/>
      <c r="Z57" s="2"/>
      <c r="AA57" s="2"/>
      <c r="AB57" s="12">
        <f t="shared" si="8"/>
        <v>0</v>
      </c>
      <c r="AC57" s="14"/>
      <c r="AD57" s="2"/>
      <c r="AE57" s="2"/>
      <c r="AF57" s="2"/>
      <c r="AG57" s="2"/>
      <c r="AH57" s="12">
        <f t="shared" si="9"/>
        <v>0</v>
      </c>
      <c r="AI57" s="13">
        <f t="shared" si="10"/>
        <v>4</v>
      </c>
    </row>
    <row r="58" spans="1:35" ht="12.75">
      <c r="A58" s="30">
        <v>54</v>
      </c>
      <c r="B58" s="3" t="s">
        <v>149</v>
      </c>
      <c r="C58" s="2">
        <v>2013</v>
      </c>
      <c r="D58" s="50" t="s">
        <v>150</v>
      </c>
      <c r="E58" s="43"/>
      <c r="F58" s="2"/>
      <c r="G58" s="2"/>
      <c r="H58" s="2"/>
      <c r="I58" s="2"/>
      <c r="J58" s="12">
        <f t="shared" si="11"/>
        <v>0</v>
      </c>
      <c r="K58" s="14">
        <v>1</v>
      </c>
      <c r="L58" s="2"/>
      <c r="M58" s="2"/>
      <c r="N58" s="2"/>
      <c r="O58" s="2"/>
      <c r="P58" s="12">
        <f t="shared" si="6"/>
        <v>1</v>
      </c>
      <c r="Q58" s="14">
        <v>1</v>
      </c>
      <c r="R58" s="2"/>
      <c r="S58" s="2">
        <v>1</v>
      </c>
      <c r="T58" s="2"/>
      <c r="U58" s="2"/>
      <c r="V58" s="12">
        <f t="shared" si="7"/>
        <v>2</v>
      </c>
      <c r="W58" s="14"/>
      <c r="X58" s="2"/>
      <c r="Y58" s="2"/>
      <c r="Z58" s="2"/>
      <c r="AA58" s="2"/>
      <c r="AB58" s="12">
        <f t="shared" si="8"/>
        <v>0</v>
      </c>
      <c r="AC58" s="14"/>
      <c r="AD58" s="2"/>
      <c r="AE58" s="2"/>
      <c r="AF58" s="2"/>
      <c r="AG58" s="2"/>
      <c r="AH58" s="12">
        <f t="shared" si="9"/>
        <v>0</v>
      </c>
      <c r="AI58" s="13">
        <f t="shared" si="10"/>
        <v>3</v>
      </c>
    </row>
    <row r="59" spans="1:35" ht="12.75">
      <c r="A59" s="30">
        <v>55</v>
      </c>
      <c r="B59" s="3" t="s">
        <v>170</v>
      </c>
      <c r="C59" s="2">
        <v>2013</v>
      </c>
      <c r="D59" s="50" t="s">
        <v>135</v>
      </c>
      <c r="E59" s="43"/>
      <c r="F59" s="2"/>
      <c r="G59" s="2"/>
      <c r="H59" s="2"/>
      <c r="I59" s="2"/>
      <c r="J59" s="12">
        <f t="shared" si="11"/>
        <v>0</v>
      </c>
      <c r="K59" s="14">
        <v>1</v>
      </c>
      <c r="L59" s="2"/>
      <c r="M59" s="2"/>
      <c r="N59" s="2"/>
      <c r="O59" s="2"/>
      <c r="P59" s="12">
        <f t="shared" si="6"/>
        <v>1</v>
      </c>
      <c r="Q59" s="14">
        <v>1</v>
      </c>
      <c r="R59" s="2"/>
      <c r="S59" s="2">
        <v>1</v>
      </c>
      <c r="T59" s="2"/>
      <c r="U59" s="2"/>
      <c r="V59" s="12">
        <f t="shared" si="7"/>
        <v>2</v>
      </c>
      <c r="W59" s="14"/>
      <c r="X59" s="2"/>
      <c r="Y59" s="2"/>
      <c r="Z59" s="2"/>
      <c r="AA59" s="2"/>
      <c r="AB59" s="12">
        <f t="shared" si="8"/>
        <v>0</v>
      </c>
      <c r="AC59" s="14"/>
      <c r="AD59" s="2"/>
      <c r="AE59" s="2"/>
      <c r="AF59" s="2"/>
      <c r="AG59" s="2"/>
      <c r="AH59" s="12">
        <f t="shared" si="9"/>
        <v>0</v>
      </c>
      <c r="AI59" s="13">
        <f t="shared" si="10"/>
        <v>3</v>
      </c>
    </row>
    <row r="60" spans="1:35" ht="12.75">
      <c r="A60" s="30">
        <v>56</v>
      </c>
      <c r="B60" s="3" t="s">
        <v>160</v>
      </c>
      <c r="C60" s="2">
        <v>2013</v>
      </c>
      <c r="D60" s="50" t="s">
        <v>161</v>
      </c>
      <c r="E60" s="43"/>
      <c r="F60" s="32"/>
      <c r="G60" s="32">
        <v>1</v>
      </c>
      <c r="H60" s="32"/>
      <c r="I60" s="32"/>
      <c r="J60" s="12">
        <f t="shared" si="11"/>
        <v>1</v>
      </c>
      <c r="K60" s="30">
        <v>1</v>
      </c>
      <c r="L60" s="32"/>
      <c r="M60" s="32"/>
      <c r="N60" s="32"/>
      <c r="O60" s="32"/>
      <c r="P60" s="12">
        <f aca="true" t="shared" si="12" ref="P60:P91">SUM(K60:O60)</f>
        <v>1</v>
      </c>
      <c r="Q60" s="30">
        <v>1</v>
      </c>
      <c r="R60" s="32"/>
      <c r="S60" s="32"/>
      <c r="T60" s="32"/>
      <c r="U60" s="32"/>
      <c r="V60" s="12">
        <f t="shared" si="7"/>
        <v>1</v>
      </c>
      <c r="W60" s="30"/>
      <c r="X60" s="32"/>
      <c r="Y60" s="32"/>
      <c r="Z60" s="32"/>
      <c r="AA60" s="32"/>
      <c r="AB60" s="12">
        <f t="shared" si="8"/>
        <v>0</v>
      </c>
      <c r="AC60" s="30"/>
      <c r="AD60" s="32"/>
      <c r="AE60" s="32"/>
      <c r="AF60" s="32"/>
      <c r="AG60" s="32"/>
      <c r="AH60" s="12">
        <f t="shared" si="9"/>
        <v>0</v>
      </c>
      <c r="AI60" s="13">
        <f t="shared" si="10"/>
        <v>3</v>
      </c>
    </row>
    <row r="61" spans="1:35" ht="12.75">
      <c r="A61" s="30">
        <v>57</v>
      </c>
      <c r="B61" s="3" t="s">
        <v>173</v>
      </c>
      <c r="C61" s="2">
        <v>2013</v>
      </c>
      <c r="D61" s="50" t="s">
        <v>174</v>
      </c>
      <c r="E61" s="43"/>
      <c r="F61" s="2"/>
      <c r="G61" s="2"/>
      <c r="H61" s="2"/>
      <c r="I61" s="2">
        <v>1</v>
      </c>
      <c r="J61" s="12">
        <f t="shared" si="11"/>
        <v>1</v>
      </c>
      <c r="K61" s="14">
        <v>1</v>
      </c>
      <c r="L61" s="2"/>
      <c r="M61" s="2"/>
      <c r="N61" s="2"/>
      <c r="O61" s="2"/>
      <c r="P61" s="12">
        <f t="shared" si="12"/>
        <v>1</v>
      </c>
      <c r="Q61" s="14"/>
      <c r="R61" s="2"/>
      <c r="S61" s="2"/>
      <c r="T61" s="2"/>
      <c r="U61" s="2"/>
      <c r="V61" s="12">
        <f t="shared" si="7"/>
        <v>0</v>
      </c>
      <c r="W61" s="14"/>
      <c r="X61" s="2"/>
      <c r="Y61" s="2"/>
      <c r="Z61" s="2"/>
      <c r="AA61" s="2"/>
      <c r="AB61" s="12">
        <f t="shared" si="8"/>
        <v>0</v>
      </c>
      <c r="AC61" s="14"/>
      <c r="AD61" s="2"/>
      <c r="AE61" s="2">
        <v>1</v>
      </c>
      <c r="AF61" s="2"/>
      <c r="AG61" s="2"/>
      <c r="AH61" s="12">
        <f t="shared" si="9"/>
        <v>1</v>
      </c>
      <c r="AI61" s="13">
        <f t="shared" si="10"/>
        <v>3</v>
      </c>
    </row>
    <row r="62" spans="1:35" ht="12.75">
      <c r="A62" s="30">
        <v>58</v>
      </c>
      <c r="B62" s="3" t="s">
        <v>156</v>
      </c>
      <c r="C62" s="2">
        <v>2013</v>
      </c>
      <c r="D62" s="50" t="s">
        <v>155</v>
      </c>
      <c r="E62" s="43"/>
      <c r="F62" s="2"/>
      <c r="G62" s="2"/>
      <c r="H62" s="2"/>
      <c r="I62" s="2"/>
      <c r="J62" s="12">
        <f t="shared" si="11"/>
        <v>0</v>
      </c>
      <c r="K62" s="14"/>
      <c r="L62" s="2"/>
      <c r="M62" s="2"/>
      <c r="N62" s="2"/>
      <c r="O62" s="2"/>
      <c r="P62" s="12">
        <f t="shared" si="12"/>
        <v>0</v>
      </c>
      <c r="Q62" s="14"/>
      <c r="R62" s="2"/>
      <c r="S62" s="2">
        <v>1</v>
      </c>
      <c r="T62" s="2"/>
      <c r="U62" s="2"/>
      <c r="V62" s="12">
        <f aca="true" t="shared" si="13" ref="V62:V93">SUM(Q62:U62)</f>
        <v>1</v>
      </c>
      <c r="W62" s="14"/>
      <c r="X62" s="2"/>
      <c r="Y62" s="2"/>
      <c r="Z62" s="2"/>
      <c r="AA62" s="2"/>
      <c r="AB62" s="12">
        <f t="shared" si="8"/>
        <v>0</v>
      </c>
      <c r="AC62" s="14"/>
      <c r="AD62" s="2">
        <v>1</v>
      </c>
      <c r="AE62" s="2"/>
      <c r="AF62" s="2"/>
      <c r="AG62" s="2"/>
      <c r="AH62" s="12">
        <f t="shared" si="9"/>
        <v>1</v>
      </c>
      <c r="AI62" s="13">
        <f t="shared" si="10"/>
        <v>2</v>
      </c>
    </row>
    <row r="63" spans="1:35" ht="12.75">
      <c r="A63" s="30">
        <v>59</v>
      </c>
      <c r="B63" s="3" t="s">
        <v>180</v>
      </c>
      <c r="C63" s="2">
        <v>2013</v>
      </c>
      <c r="D63" s="50" t="s">
        <v>135</v>
      </c>
      <c r="E63" s="43"/>
      <c r="F63" s="2"/>
      <c r="G63" s="2"/>
      <c r="H63" s="2"/>
      <c r="I63" s="2"/>
      <c r="J63" s="12">
        <f t="shared" si="11"/>
        <v>0</v>
      </c>
      <c r="K63" s="14">
        <v>1</v>
      </c>
      <c r="L63" s="2"/>
      <c r="M63" s="2"/>
      <c r="N63" s="2"/>
      <c r="O63" s="2"/>
      <c r="P63" s="12">
        <f t="shared" si="12"/>
        <v>1</v>
      </c>
      <c r="Q63" s="14">
        <v>1</v>
      </c>
      <c r="R63" s="2"/>
      <c r="S63" s="2"/>
      <c r="T63" s="2"/>
      <c r="U63" s="2"/>
      <c r="V63" s="12">
        <f t="shared" si="13"/>
        <v>1</v>
      </c>
      <c r="W63" s="14"/>
      <c r="X63" s="2"/>
      <c r="Y63" s="2"/>
      <c r="Z63" s="2"/>
      <c r="AA63" s="2"/>
      <c r="AB63" s="12">
        <f aca="true" t="shared" si="14" ref="AB63:AB94">SUM(W63:AA63)</f>
        <v>0</v>
      </c>
      <c r="AC63" s="14"/>
      <c r="AD63" s="2"/>
      <c r="AE63" s="2"/>
      <c r="AF63" s="2"/>
      <c r="AG63" s="2"/>
      <c r="AH63" s="12">
        <f t="shared" si="9"/>
        <v>0</v>
      </c>
      <c r="AI63" s="13">
        <f t="shared" si="10"/>
        <v>2</v>
      </c>
    </row>
    <row r="64" spans="1:35" ht="12.75">
      <c r="A64" s="30">
        <v>60</v>
      </c>
      <c r="B64" s="3" t="s">
        <v>132</v>
      </c>
      <c r="C64" s="2">
        <v>2013</v>
      </c>
      <c r="D64" s="50" t="s">
        <v>133</v>
      </c>
      <c r="E64" s="43"/>
      <c r="F64" s="2"/>
      <c r="G64" s="2"/>
      <c r="H64" s="2"/>
      <c r="I64" s="2"/>
      <c r="J64" s="12">
        <f t="shared" si="11"/>
        <v>0</v>
      </c>
      <c r="K64" s="14">
        <v>1</v>
      </c>
      <c r="L64" s="2"/>
      <c r="M64" s="2"/>
      <c r="N64" s="2"/>
      <c r="O64" s="2"/>
      <c r="P64" s="12">
        <f t="shared" si="12"/>
        <v>1</v>
      </c>
      <c r="Q64" s="14">
        <v>1</v>
      </c>
      <c r="R64" s="2"/>
      <c r="S64" s="2"/>
      <c r="T64" s="2"/>
      <c r="U64" s="2"/>
      <c r="V64" s="12">
        <f t="shared" si="13"/>
        <v>1</v>
      </c>
      <c r="W64" s="14"/>
      <c r="X64" s="2"/>
      <c r="Y64" s="2"/>
      <c r="Z64" s="2"/>
      <c r="AA64" s="2"/>
      <c r="AB64" s="12">
        <f t="shared" si="14"/>
        <v>0</v>
      </c>
      <c r="AC64" s="14"/>
      <c r="AD64" s="2"/>
      <c r="AE64" s="2"/>
      <c r="AF64" s="2"/>
      <c r="AG64" s="2"/>
      <c r="AH64" s="12">
        <f t="shared" si="9"/>
        <v>0</v>
      </c>
      <c r="AI64" s="13">
        <f t="shared" si="10"/>
        <v>2</v>
      </c>
    </row>
    <row r="65" spans="1:35" ht="12.75">
      <c r="A65" s="30">
        <v>61</v>
      </c>
      <c r="B65" s="3" t="s">
        <v>152</v>
      </c>
      <c r="C65" s="2">
        <v>2013</v>
      </c>
      <c r="D65" s="50" t="s">
        <v>150</v>
      </c>
      <c r="E65" s="43"/>
      <c r="F65" s="2"/>
      <c r="G65" s="2"/>
      <c r="H65" s="2"/>
      <c r="I65" s="2"/>
      <c r="J65" s="12">
        <f t="shared" si="11"/>
        <v>0</v>
      </c>
      <c r="K65" s="14">
        <v>1</v>
      </c>
      <c r="L65" s="2"/>
      <c r="M65" s="2"/>
      <c r="N65" s="2"/>
      <c r="O65" s="2"/>
      <c r="P65" s="12">
        <f t="shared" si="12"/>
        <v>1</v>
      </c>
      <c r="Q65" s="14">
        <v>1</v>
      </c>
      <c r="R65" s="2"/>
      <c r="S65" s="2"/>
      <c r="T65" s="2"/>
      <c r="U65" s="2"/>
      <c r="V65" s="12">
        <f t="shared" si="13"/>
        <v>1</v>
      </c>
      <c r="W65" s="30"/>
      <c r="X65" s="32"/>
      <c r="Y65" s="32"/>
      <c r="Z65" s="32"/>
      <c r="AA65" s="32"/>
      <c r="AB65" s="12">
        <f t="shared" si="14"/>
        <v>0</v>
      </c>
      <c r="AC65" s="30"/>
      <c r="AD65" s="32"/>
      <c r="AE65" s="32"/>
      <c r="AF65" s="32"/>
      <c r="AG65" s="32"/>
      <c r="AH65" s="12">
        <f t="shared" si="9"/>
        <v>0</v>
      </c>
      <c r="AI65" s="13">
        <f t="shared" si="10"/>
        <v>2</v>
      </c>
    </row>
    <row r="66" spans="1:35" ht="12.75">
      <c r="A66" s="30">
        <v>62</v>
      </c>
      <c r="B66" s="3" t="s">
        <v>165</v>
      </c>
      <c r="C66" s="2">
        <v>2013</v>
      </c>
      <c r="D66" s="50" t="s">
        <v>135</v>
      </c>
      <c r="E66" s="43">
        <v>1</v>
      </c>
      <c r="F66" s="2"/>
      <c r="G66" s="2"/>
      <c r="H66" s="2"/>
      <c r="I66" s="2"/>
      <c r="J66" s="12">
        <f t="shared" si="11"/>
        <v>1</v>
      </c>
      <c r="K66" s="14"/>
      <c r="L66" s="2"/>
      <c r="M66" s="2"/>
      <c r="N66" s="2"/>
      <c r="O66" s="2"/>
      <c r="P66" s="12">
        <f t="shared" si="12"/>
        <v>0</v>
      </c>
      <c r="Q66" s="14">
        <v>1</v>
      </c>
      <c r="R66" s="2"/>
      <c r="S66" s="2"/>
      <c r="T66" s="2"/>
      <c r="U66" s="2"/>
      <c r="V66" s="12">
        <f t="shared" si="13"/>
        <v>1</v>
      </c>
      <c r="W66" s="14"/>
      <c r="X66" s="2"/>
      <c r="Y66" s="2"/>
      <c r="Z66" s="2"/>
      <c r="AA66" s="2"/>
      <c r="AB66" s="12">
        <f t="shared" si="14"/>
        <v>0</v>
      </c>
      <c r="AC66" s="14"/>
      <c r="AD66" s="2"/>
      <c r="AE66" s="2"/>
      <c r="AF66" s="2"/>
      <c r="AG66" s="2"/>
      <c r="AH66" s="12">
        <f t="shared" si="9"/>
        <v>0</v>
      </c>
      <c r="AI66" s="13">
        <f t="shared" si="10"/>
        <v>2</v>
      </c>
    </row>
    <row r="67" spans="1:35" ht="12.75">
      <c r="A67" s="30">
        <v>63</v>
      </c>
      <c r="B67" s="3" t="s">
        <v>179</v>
      </c>
      <c r="C67" s="2">
        <v>2013</v>
      </c>
      <c r="D67" s="50" t="s">
        <v>135</v>
      </c>
      <c r="E67" s="43"/>
      <c r="F67" s="2"/>
      <c r="G67" s="2"/>
      <c r="H67" s="2"/>
      <c r="I67" s="2"/>
      <c r="J67" s="12">
        <f t="shared" si="11"/>
        <v>0</v>
      </c>
      <c r="K67" s="14"/>
      <c r="L67" s="2"/>
      <c r="M67" s="2"/>
      <c r="N67" s="2"/>
      <c r="O67" s="2"/>
      <c r="P67" s="12">
        <f t="shared" si="12"/>
        <v>0</v>
      </c>
      <c r="Q67" s="14">
        <v>1</v>
      </c>
      <c r="R67" s="2"/>
      <c r="S67" s="2"/>
      <c r="T67" s="2"/>
      <c r="U67" s="2"/>
      <c r="V67" s="12">
        <f t="shared" si="13"/>
        <v>1</v>
      </c>
      <c r="W67" s="14"/>
      <c r="X67" s="2"/>
      <c r="Y67" s="2"/>
      <c r="Z67" s="2"/>
      <c r="AA67" s="2"/>
      <c r="AB67" s="12">
        <f t="shared" si="14"/>
        <v>0</v>
      </c>
      <c r="AC67" s="14"/>
      <c r="AD67" s="2"/>
      <c r="AE67" s="2"/>
      <c r="AF67" s="2"/>
      <c r="AG67" s="2"/>
      <c r="AH67" s="12">
        <f t="shared" si="9"/>
        <v>0</v>
      </c>
      <c r="AI67" s="13">
        <f t="shared" si="10"/>
        <v>1</v>
      </c>
    </row>
    <row r="68" spans="1:35" ht="12.75">
      <c r="A68" s="30">
        <v>64</v>
      </c>
      <c r="B68" s="3" t="s">
        <v>166</v>
      </c>
      <c r="C68" s="2">
        <v>2013</v>
      </c>
      <c r="D68" s="50" t="s">
        <v>144</v>
      </c>
      <c r="E68" s="43"/>
      <c r="F68" s="2"/>
      <c r="G68" s="2"/>
      <c r="H68" s="2"/>
      <c r="I68" s="2"/>
      <c r="J68" s="12">
        <f t="shared" si="11"/>
        <v>0</v>
      </c>
      <c r="K68" s="14"/>
      <c r="L68" s="2"/>
      <c r="M68" s="2"/>
      <c r="N68" s="2"/>
      <c r="O68" s="2"/>
      <c r="P68" s="12">
        <f t="shared" si="12"/>
        <v>0</v>
      </c>
      <c r="Q68" s="14"/>
      <c r="R68" s="2"/>
      <c r="S68" s="2"/>
      <c r="T68" s="2"/>
      <c r="U68" s="2"/>
      <c r="V68" s="12">
        <f t="shared" si="13"/>
        <v>0</v>
      </c>
      <c r="W68" s="14">
        <v>1</v>
      </c>
      <c r="X68" s="2"/>
      <c r="Y68" s="2"/>
      <c r="Z68" s="2"/>
      <c r="AA68" s="2"/>
      <c r="AB68" s="12">
        <f t="shared" si="14"/>
        <v>1</v>
      </c>
      <c r="AC68" s="14"/>
      <c r="AD68" s="2"/>
      <c r="AE68" s="2"/>
      <c r="AF68" s="2"/>
      <c r="AG68" s="2"/>
      <c r="AH68" s="12">
        <f t="shared" si="9"/>
        <v>0</v>
      </c>
      <c r="AI68" s="13">
        <f t="shared" si="10"/>
        <v>1</v>
      </c>
    </row>
    <row r="69" spans="1:35" ht="12.75">
      <c r="A69" s="30">
        <v>65</v>
      </c>
      <c r="B69" s="3" t="s">
        <v>145</v>
      </c>
      <c r="C69" s="2">
        <v>2013</v>
      </c>
      <c r="D69" s="50" t="s">
        <v>146</v>
      </c>
      <c r="E69" s="43"/>
      <c r="F69" s="32"/>
      <c r="G69" s="32"/>
      <c r="H69" s="32"/>
      <c r="I69" s="32"/>
      <c r="J69" s="12">
        <f t="shared" si="11"/>
        <v>0</v>
      </c>
      <c r="K69" s="30"/>
      <c r="L69" s="32"/>
      <c r="M69" s="32"/>
      <c r="N69" s="32"/>
      <c r="O69" s="32"/>
      <c r="P69" s="12">
        <f t="shared" si="12"/>
        <v>0</v>
      </c>
      <c r="Q69" s="30">
        <v>1</v>
      </c>
      <c r="R69" s="32"/>
      <c r="S69" s="32"/>
      <c r="T69" s="32"/>
      <c r="U69" s="32"/>
      <c r="V69" s="12">
        <f t="shared" si="13"/>
        <v>1</v>
      </c>
      <c r="W69" s="14"/>
      <c r="X69" s="2"/>
      <c r="Y69" s="2"/>
      <c r="Z69" s="2"/>
      <c r="AA69" s="2"/>
      <c r="AB69" s="12">
        <f t="shared" si="14"/>
        <v>0</v>
      </c>
      <c r="AC69" s="14"/>
      <c r="AD69" s="2"/>
      <c r="AE69" s="2"/>
      <c r="AF69" s="2"/>
      <c r="AG69" s="2"/>
      <c r="AH69" s="12">
        <f>SUM(AC69:AG69)</f>
        <v>0</v>
      </c>
      <c r="AI69" s="13">
        <f>SUM(AH69,AB69,V69,P69,J69)</f>
        <v>1</v>
      </c>
    </row>
    <row r="70" spans="1:35" ht="12.75">
      <c r="A70" s="30">
        <v>66</v>
      </c>
      <c r="B70" s="3" t="s">
        <v>188</v>
      </c>
      <c r="C70" s="2">
        <v>2013</v>
      </c>
      <c r="D70" s="50" t="s">
        <v>139</v>
      </c>
      <c r="E70" s="43"/>
      <c r="F70" s="2"/>
      <c r="G70" s="2"/>
      <c r="H70" s="2"/>
      <c r="I70" s="2"/>
      <c r="J70" s="12">
        <f t="shared" si="11"/>
        <v>0</v>
      </c>
      <c r="K70" s="14"/>
      <c r="L70" s="2"/>
      <c r="M70" s="2"/>
      <c r="N70" s="2"/>
      <c r="O70" s="2"/>
      <c r="P70" s="12">
        <f t="shared" si="12"/>
        <v>0</v>
      </c>
      <c r="Q70" s="14">
        <v>1</v>
      </c>
      <c r="R70" s="2"/>
      <c r="S70" s="2"/>
      <c r="T70" s="2"/>
      <c r="U70" s="2"/>
      <c r="V70" s="12">
        <f t="shared" si="13"/>
        <v>1</v>
      </c>
      <c r="W70" s="14"/>
      <c r="X70" s="2"/>
      <c r="Y70" s="2"/>
      <c r="Z70" s="2"/>
      <c r="AA70" s="2"/>
      <c r="AB70" s="12">
        <f t="shared" si="14"/>
        <v>0</v>
      </c>
      <c r="AC70" s="14"/>
      <c r="AD70" s="2"/>
      <c r="AE70" s="2"/>
      <c r="AF70" s="2"/>
      <c r="AG70" s="2"/>
      <c r="AH70" s="12">
        <f>SUM(AC70:AG70)</f>
        <v>0</v>
      </c>
      <c r="AI70" s="13">
        <f>SUM(AH70,AB70,V70,P70,J70)</f>
        <v>1</v>
      </c>
    </row>
    <row r="71" spans="1:35" ht="12.75">
      <c r="A71" s="30">
        <v>67</v>
      </c>
      <c r="B71" s="31" t="s">
        <v>77</v>
      </c>
      <c r="C71" s="32">
        <v>2013</v>
      </c>
      <c r="D71" s="51" t="s">
        <v>73</v>
      </c>
      <c r="E71" s="43"/>
      <c r="F71" s="32"/>
      <c r="G71" s="32"/>
      <c r="H71" s="32"/>
      <c r="I71" s="32"/>
      <c r="J71" s="12">
        <f t="shared" si="11"/>
        <v>0</v>
      </c>
      <c r="K71" s="30"/>
      <c r="L71" s="32"/>
      <c r="M71" s="32"/>
      <c r="N71" s="32"/>
      <c r="O71" s="32"/>
      <c r="P71" s="12">
        <f t="shared" si="12"/>
        <v>0</v>
      </c>
      <c r="Q71" s="14">
        <v>1</v>
      </c>
      <c r="R71" s="2"/>
      <c r="S71" s="2"/>
      <c r="T71" s="2"/>
      <c r="U71" s="2"/>
      <c r="V71" s="12">
        <f t="shared" si="13"/>
        <v>1</v>
      </c>
      <c r="W71" s="14"/>
      <c r="X71" s="2"/>
      <c r="Y71" s="2"/>
      <c r="Z71" s="2"/>
      <c r="AA71" s="2"/>
      <c r="AB71" s="12">
        <f t="shared" si="14"/>
        <v>0</v>
      </c>
      <c r="AC71" s="14"/>
      <c r="AD71" s="2"/>
      <c r="AE71" s="2"/>
      <c r="AF71" s="2"/>
      <c r="AG71" s="2"/>
      <c r="AH71" s="12">
        <f>SUM(AC71:AG71)</f>
        <v>0</v>
      </c>
      <c r="AI71" s="13">
        <f>SUM(AH71,AB71,V71,P71,J71)</f>
        <v>1</v>
      </c>
    </row>
    <row r="72" spans="1:35" ht="12.75">
      <c r="A72" s="30">
        <v>68</v>
      </c>
      <c r="B72" s="3" t="s">
        <v>167</v>
      </c>
      <c r="C72" s="2">
        <v>2013</v>
      </c>
      <c r="D72" s="50" t="s">
        <v>144</v>
      </c>
      <c r="E72" s="43"/>
      <c r="F72" s="2"/>
      <c r="G72" s="2"/>
      <c r="H72" s="2"/>
      <c r="I72" s="2"/>
      <c r="J72" s="12">
        <f t="shared" si="11"/>
        <v>0</v>
      </c>
      <c r="K72" s="14">
        <v>1</v>
      </c>
      <c r="L72" s="2"/>
      <c r="M72" s="2"/>
      <c r="N72" s="2"/>
      <c r="O72" s="2"/>
      <c r="P72" s="12">
        <f t="shared" si="12"/>
        <v>1</v>
      </c>
      <c r="Q72" s="14"/>
      <c r="R72" s="2"/>
      <c r="S72" s="2"/>
      <c r="T72" s="2"/>
      <c r="U72" s="2"/>
      <c r="V72" s="12">
        <f t="shared" si="13"/>
        <v>0</v>
      </c>
      <c r="W72" s="14"/>
      <c r="X72" s="2"/>
      <c r="Y72" s="2"/>
      <c r="Z72" s="2"/>
      <c r="AA72" s="2"/>
      <c r="AB72" s="12">
        <f t="shared" si="14"/>
        <v>0</v>
      </c>
      <c r="AC72" s="14"/>
      <c r="AD72" s="2"/>
      <c r="AE72" s="2"/>
      <c r="AF72" s="2"/>
      <c r="AG72" s="2"/>
      <c r="AH72" s="12">
        <f>SUM(AC72:AG72)</f>
        <v>0</v>
      </c>
      <c r="AI72" s="13">
        <f>SUM(AH72,AB72,V72,P72,J72)</f>
        <v>1</v>
      </c>
    </row>
    <row r="73" spans="1:35" ht="12.75">
      <c r="A73" s="30">
        <v>69</v>
      </c>
      <c r="B73" s="3" t="s">
        <v>138</v>
      </c>
      <c r="C73" s="2">
        <v>2013</v>
      </c>
      <c r="D73" s="50" t="s">
        <v>139</v>
      </c>
      <c r="E73" s="43"/>
      <c r="F73" s="2"/>
      <c r="G73" s="2"/>
      <c r="H73" s="2"/>
      <c r="I73" s="2">
        <v>1</v>
      </c>
      <c r="J73" s="12">
        <f t="shared" si="11"/>
        <v>1</v>
      </c>
      <c r="K73" s="14"/>
      <c r="L73" s="2"/>
      <c r="M73" s="2"/>
      <c r="N73" s="2"/>
      <c r="O73" s="2"/>
      <c r="P73" s="12">
        <f t="shared" si="12"/>
        <v>0</v>
      </c>
      <c r="Q73" s="14"/>
      <c r="R73" s="2"/>
      <c r="S73" s="2"/>
      <c r="T73" s="2"/>
      <c r="U73" s="2"/>
      <c r="V73" s="12">
        <f t="shared" si="13"/>
        <v>0</v>
      </c>
      <c r="W73" s="14"/>
      <c r="X73" s="2"/>
      <c r="Y73" s="2"/>
      <c r="Z73" s="2"/>
      <c r="AA73" s="2"/>
      <c r="AB73" s="12">
        <f t="shared" si="14"/>
        <v>0</v>
      </c>
      <c r="AC73" s="14"/>
      <c r="AD73" s="2"/>
      <c r="AE73" s="2"/>
      <c r="AF73" s="2"/>
      <c r="AG73" s="2"/>
      <c r="AH73" s="12">
        <f>SUM(AC73:AG73)</f>
        <v>0</v>
      </c>
      <c r="AI73" s="13">
        <f>SUM(AH73,AB73,V73,P73,J73)</f>
        <v>1</v>
      </c>
    </row>
    <row r="74" spans="1:35" ht="12.75">
      <c r="A74" s="30">
        <v>70</v>
      </c>
      <c r="B74" s="3" t="s">
        <v>168</v>
      </c>
      <c r="C74" s="2">
        <v>2013</v>
      </c>
      <c r="D74" s="53" t="s">
        <v>144</v>
      </c>
      <c r="E74" s="14"/>
      <c r="F74" s="2"/>
      <c r="G74" s="2"/>
      <c r="H74" s="2"/>
      <c r="I74" s="2"/>
      <c r="J74" s="12">
        <f t="shared" si="11"/>
        <v>0</v>
      </c>
      <c r="K74" s="45"/>
      <c r="L74" s="2"/>
      <c r="M74" s="2"/>
      <c r="N74" s="2"/>
      <c r="O74" s="2"/>
      <c r="P74" s="12">
        <f t="shared" si="12"/>
        <v>0</v>
      </c>
      <c r="Q74" s="14"/>
      <c r="R74" s="2"/>
      <c r="S74" s="2"/>
      <c r="T74" s="2"/>
      <c r="U74" s="2"/>
      <c r="V74" s="12">
        <f t="shared" si="13"/>
        <v>0</v>
      </c>
      <c r="W74" s="45"/>
      <c r="X74" s="2"/>
      <c r="Y74" s="2"/>
      <c r="Z74" s="2"/>
      <c r="AA74" s="2"/>
      <c r="AB74" s="12">
        <f t="shared" si="14"/>
        <v>0</v>
      </c>
      <c r="AC74" s="14"/>
      <c r="AD74" s="2"/>
      <c r="AE74" s="2"/>
      <c r="AF74" s="2"/>
      <c r="AG74" s="2"/>
      <c r="AH74" s="12">
        <f>SUM(AC74:AG74)</f>
        <v>0</v>
      </c>
      <c r="AI74" s="13">
        <f>SUM(AH74,AB74,V74,P74,J74)</f>
        <v>0</v>
      </c>
    </row>
    <row r="75" spans="1:35" ht="12.75">
      <c r="A75" s="30">
        <v>71</v>
      </c>
      <c r="B75" s="3" t="s">
        <v>129</v>
      </c>
      <c r="C75" s="2">
        <v>2013</v>
      </c>
      <c r="D75" s="52" t="s">
        <v>130</v>
      </c>
      <c r="E75" s="14"/>
      <c r="F75" s="32"/>
      <c r="G75" s="32"/>
      <c r="H75" s="32"/>
      <c r="I75" s="32"/>
      <c r="J75" s="12">
        <f t="shared" si="11"/>
        <v>0</v>
      </c>
      <c r="K75" s="44"/>
      <c r="L75" s="32"/>
      <c r="M75" s="32"/>
      <c r="N75" s="32"/>
      <c r="O75" s="32"/>
      <c r="P75" s="12">
        <f t="shared" si="12"/>
        <v>0</v>
      </c>
      <c r="Q75" s="30"/>
      <c r="R75" s="32"/>
      <c r="S75" s="32"/>
      <c r="T75" s="32"/>
      <c r="U75" s="32"/>
      <c r="V75" s="12">
        <f t="shared" si="13"/>
        <v>0</v>
      </c>
      <c r="W75" s="44"/>
      <c r="X75" s="32"/>
      <c r="Y75" s="32"/>
      <c r="Z75" s="32"/>
      <c r="AA75" s="32"/>
      <c r="AB75" s="12">
        <f t="shared" si="14"/>
        <v>0</v>
      </c>
      <c r="AC75" s="30"/>
      <c r="AD75" s="32"/>
      <c r="AE75" s="32"/>
      <c r="AF75" s="32"/>
      <c r="AG75" s="32"/>
      <c r="AH75" s="12">
        <f>SUM(AC75:AG75)</f>
        <v>0</v>
      </c>
      <c r="AI75" s="13">
        <f>SUM(AH75,AB75,V75,P75,J75)</f>
        <v>0</v>
      </c>
    </row>
    <row r="76" spans="1:35" ht="12.75">
      <c r="A76" s="30">
        <v>72</v>
      </c>
      <c r="B76" s="3" t="s">
        <v>178</v>
      </c>
      <c r="C76" s="2">
        <v>2013</v>
      </c>
      <c r="D76" s="53" t="s">
        <v>135</v>
      </c>
      <c r="E76" s="14"/>
      <c r="F76" s="2"/>
      <c r="G76" s="2"/>
      <c r="H76" s="2"/>
      <c r="I76" s="2"/>
      <c r="J76" s="12">
        <f t="shared" si="11"/>
        <v>0</v>
      </c>
      <c r="K76" s="45"/>
      <c r="L76" s="2"/>
      <c r="M76" s="2"/>
      <c r="N76" s="2"/>
      <c r="O76" s="2"/>
      <c r="P76" s="12">
        <f t="shared" si="12"/>
        <v>0</v>
      </c>
      <c r="Q76" s="14"/>
      <c r="R76" s="2"/>
      <c r="S76" s="2"/>
      <c r="T76" s="2"/>
      <c r="U76" s="2"/>
      <c r="V76" s="12">
        <f t="shared" si="13"/>
        <v>0</v>
      </c>
      <c r="W76" s="45"/>
      <c r="X76" s="2"/>
      <c r="Y76" s="2"/>
      <c r="Z76" s="2"/>
      <c r="AA76" s="2"/>
      <c r="AB76" s="12">
        <f t="shared" si="14"/>
        <v>0</v>
      </c>
      <c r="AC76" s="14"/>
      <c r="AD76" s="2"/>
      <c r="AE76" s="2"/>
      <c r="AF76" s="2"/>
      <c r="AG76" s="2"/>
      <c r="AH76" s="12">
        <f>SUM(AC76:AG76)</f>
        <v>0</v>
      </c>
      <c r="AI76" s="13">
        <f>SUM(AH76,AB76,V76,P76,J76)</f>
        <v>0</v>
      </c>
    </row>
    <row r="77" spans="1:35" ht="12.75">
      <c r="A77" s="30">
        <v>73</v>
      </c>
      <c r="B77" s="31" t="s">
        <v>157</v>
      </c>
      <c r="C77" s="2">
        <v>2013</v>
      </c>
      <c r="D77" s="52" t="s">
        <v>128</v>
      </c>
      <c r="E77" s="14"/>
      <c r="F77" s="2"/>
      <c r="G77" s="2"/>
      <c r="H77" s="2"/>
      <c r="I77" s="2"/>
      <c r="J77" s="12">
        <f t="shared" si="11"/>
        <v>0</v>
      </c>
      <c r="K77" s="45"/>
      <c r="L77" s="2"/>
      <c r="M77" s="2"/>
      <c r="N77" s="2"/>
      <c r="O77" s="2"/>
      <c r="P77" s="12">
        <f t="shared" si="12"/>
        <v>0</v>
      </c>
      <c r="Q77" s="14"/>
      <c r="R77" s="2"/>
      <c r="S77" s="2"/>
      <c r="T77" s="2"/>
      <c r="U77" s="2"/>
      <c r="V77" s="12">
        <f t="shared" si="13"/>
        <v>0</v>
      </c>
      <c r="W77" s="44"/>
      <c r="X77" s="32"/>
      <c r="Y77" s="32"/>
      <c r="Z77" s="32"/>
      <c r="AA77" s="32"/>
      <c r="AB77" s="12">
        <f t="shared" si="14"/>
        <v>0</v>
      </c>
      <c r="AC77" s="30"/>
      <c r="AD77" s="32"/>
      <c r="AE77" s="32"/>
      <c r="AF77" s="32"/>
      <c r="AG77" s="32"/>
      <c r="AH77" s="12">
        <f>SUM(AC77:AG77)</f>
        <v>0</v>
      </c>
      <c r="AI77" s="13">
        <f>SUM(AH77,AB77,V77,P77,J77)</f>
        <v>0</v>
      </c>
    </row>
    <row r="78" spans="1:35" ht="12.75">
      <c r="A78" s="30">
        <v>74</v>
      </c>
      <c r="B78" s="3" t="s">
        <v>79</v>
      </c>
      <c r="C78" s="2">
        <v>2013</v>
      </c>
      <c r="D78" s="50" t="s">
        <v>80</v>
      </c>
      <c r="E78" s="14">
        <v>0</v>
      </c>
      <c r="F78" s="2"/>
      <c r="G78" s="2"/>
      <c r="H78" s="2"/>
      <c r="I78" s="2"/>
      <c r="J78" s="12">
        <f>SUM(E78:I78)</f>
        <v>0</v>
      </c>
      <c r="K78" s="45"/>
      <c r="L78" s="2"/>
      <c r="M78" s="2"/>
      <c r="N78" s="2"/>
      <c r="O78" s="2"/>
      <c r="P78" s="12">
        <f t="shared" si="12"/>
        <v>0</v>
      </c>
      <c r="Q78" s="30"/>
      <c r="R78" s="32"/>
      <c r="S78" s="32"/>
      <c r="T78" s="32"/>
      <c r="U78" s="32"/>
      <c r="V78" s="12">
        <f t="shared" si="13"/>
        <v>0</v>
      </c>
      <c r="W78" s="45"/>
      <c r="X78" s="2"/>
      <c r="Y78" s="2"/>
      <c r="Z78" s="2"/>
      <c r="AA78" s="2"/>
      <c r="AB78" s="12">
        <f t="shared" si="14"/>
        <v>0</v>
      </c>
      <c r="AC78" s="14"/>
      <c r="AD78" s="2"/>
      <c r="AE78" s="2"/>
      <c r="AF78" s="2"/>
      <c r="AG78" s="2"/>
      <c r="AH78" s="12">
        <f>SUM(AC78:AG78)</f>
        <v>0</v>
      </c>
      <c r="AI78" s="13">
        <f>SUM(AH78,AB78,V78,P78,J78)</f>
        <v>0</v>
      </c>
    </row>
    <row r="79" spans="1:35" ht="12.75">
      <c r="A79" s="30">
        <v>75</v>
      </c>
      <c r="B79" s="3" t="s">
        <v>177</v>
      </c>
      <c r="C79" s="2">
        <v>2013</v>
      </c>
      <c r="D79" s="50" t="s">
        <v>172</v>
      </c>
      <c r="E79" s="14"/>
      <c r="F79" s="2"/>
      <c r="G79" s="2"/>
      <c r="H79" s="2"/>
      <c r="I79" s="2"/>
      <c r="J79" s="12">
        <f>SUM(E79:I79)</f>
        <v>0</v>
      </c>
      <c r="K79" s="45"/>
      <c r="L79" s="2"/>
      <c r="M79" s="2"/>
      <c r="N79" s="2"/>
      <c r="O79" s="2"/>
      <c r="P79" s="12">
        <f t="shared" si="12"/>
        <v>0</v>
      </c>
      <c r="Q79" s="14"/>
      <c r="R79" s="2"/>
      <c r="S79" s="2"/>
      <c r="T79" s="2"/>
      <c r="U79" s="2"/>
      <c r="V79" s="12">
        <f t="shared" si="13"/>
        <v>0</v>
      </c>
      <c r="W79" s="45"/>
      <c r="X79" s="2"/>
      <c r="Y79" s="2"/>
      <c r="Z79" s="2"/>
      <c r="AA79" s="2"/>
      <c r="AB79" s="12">
        <f t="shared" si="14"/>
        <v>0</v>
      </c>
      <c r="AC79" s="14"/>
      <c r="AD79" s="2"/>
      <c r="AE79" s="2"/>
      <c r="AF79" s="2"/>
      <c r="AG79" s="2"/>
      <c r="AH79" s="12">
        <f>SUM(AC79:AG79)</f>
        <v>0</v>
      </c>
      <c r="AI79" s="13">
        <f>SUM(AH79,AB79,V79,P79,J79)</f>
        <v>0</v>
      </c>
    </row>
  </sheetData>
  <sheetProtection/>
  <mergeCells count="11">
    <mergeCell ref="Q3:V3"/>
    <mergeCell ref="W3:AB3"/>
    <mergeCell ref="AC3:AH3"/>
    <mergeCell ref="AI3:AI4"/>
    <mergeCell ref="A1:AI1"/>
    <mergeCell ref="A3:A4"/>
    <mergeCell ref="B3:B4"/>
    <mergeCell ref="C3:C4"/>
    <mergeCell ref="D3:D4"/>
    <mergeCell ref="E3:J3"/>
    <mergeCell ref="K3:P3"/>
  </mergeCells>
  <printOptions horizontalCentered="1"/>
  <pageMargins left="0.7480314960629921" right="0.7480314960629921" top="0.1968503937007874" bottom="0.1968503937007874" header="0.1968503937007874" footer="0.196850393700787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="70" zoomScaleNormal="70" zoomScalePageLayoutView="0" workbookViewId="0" topLeftCell="A1">
      <selection activeCell="A1" sqref="A1:I1"/>
    </sheetView>
  </sheetViews>
  <sheetFormatPr defaultColWidth="9.00390625" defaultRowHeight="12.75"/>
  <cols>
    <col min="1" max="1" width="6.375" style="1" customWidth="1"/>
    <col min="2" max="2" width="35.75390625" style="0" customWidth="1"/>
    <col min="3" max="3" width="11.75390625" style="1" customWidth="1"/>
    <col min="4" max="4" width="42.875" style="0" customWidth="1"/>
    <col min="5" max="8" width="20.75390625" style="1" customWidth="1"/>
    <col min="9" max="9" width="9.125" style="1" customWidth="1"/>
  </cols>
  <sheetData>
    <row r="1" spans="1:9" s="1" customFormat="1" ht="12.75">
      <c r="A1" s="61" t="s">
        <v>117</v>
      </c>
      <c r="B1" s="61"/>
      <c r="C1" s="61"/>
      <c r="D1" s="61"/>
      <c r="E1" s="61"/>
      <c r="F1" s="61"/>
      <c r="G1" s="61"/>
      <c r="H1" s="61"/>
      <c r="I1" s="61"/>
    </row>
    <row r="2" s="1" customFormat="1" ht="13.5" thickBot="1"/>
    <row r="3" spans="1:9" s="1" customFormat="1" ht="12.75">
      <c r="A3" s="62" t="s">
        <v>0</v>
      </c>
      <c r="B3" s="64" t="s">
        <v>1</v>
      </c>
      <c r="C3" s="64" t="s">
        <v>2</v>
      </c>
      <c r="D3" s="66" t="s">
        <v>3</v>
      </c>
      <c r="E3" s="56" t="s">
        <v>40</v>
      </c>
      <c r="F3" s="57"/>
      <c r="G3" s="57"/>
      <c r="H3" s="57"/>
      <c r="I3" s="59" t="s">
        <v>10</v>
      </c>
    </row>
    <row r="4" spans="1:9" s="1" customFormat="1" ht="13.5" thickBot="1">
      <c r="A4" s="63"/>
      <c r="B4" s="65"/>
      <c r="C4" s="65"/>
      <c r="D4" s="67"/>
      <c r="E4" s="9" t="s">
        <v>41</v>
      </c>
      <c r="F4" s="8" t="s">
        <v>42</v>
      </c>
      <c r="G4" s="8" t="s">
        <v>43</v>
      </c>
      <c r="H4" s="8" t="s">
        <v>44</v>
      </c>
      <c r="I4" s="60"/>
    </row>
    <row r="5" spans="1:9" ht="12.75">
      <c r="A5" s="15">
        <v>1</v>
      </c>
      <c r="B5" s="16" t="s">
        <v>27</v>
      </c>
      <c r="C5" s="17">
        <v>2013</v>
      </c>
      <c r="D5" s="18" t="s">
        <v>13</v>
      </c>
      <c r="E5" s="15">
        <v>91</v>
      </c>
      <c r="F5" s="17">
        <v>78</v>
      </c>
      <c r="G5" s="17">
        <v>80</v>
      </c>
      <c r="H5" s="17"/>
      <c r="I5" s="20">
        <f>SUM(E5:H5)</f>
        <v>249</v>
      </c>
    </row>
    <row r="6" spans="1:9" ht="12.75">
      <c r="A6" s="41">
        <v>2</v>
      </c>
      <c r="B6" s="35" t="s">
        <v>24</v>
      </c>
      <c r="C6" s="36">
        <v>2013</v>
      </c>
      <c r="D6" s="37" t="s">
        <v>13</v>
      </c>
      <c r="E6" s="38">
        <v>74</v>
      </c>
      <c r="F6" s="39">
        <v>64</v>
      </c>
      <c r="G6" s="39">
        <v>62</v>
      </c>
      <c r="H6" s="39"/>
      <c r="I6" s="40">
        <f>SUM(E6:H6)</f>
        <v>200</v>
      </c>
    </row>
    <row r="7" spans="1:9" ht="12.75">
      <c r="A7" s="41">
        <v>3</v>
      </c>
      <c r="B7" s="35" t="s">
        <v>18</v>
      </c>
      <c r="C7" s="36">
        <v>2013</v>
      </c>
      <c r="D7" s="37" t="s">
        <v>13</v>
      </c>
      <c r="E7" s="38">
        <v>69</v>
      </c>
      <c r="F7" s="39">
        <v>57</v>
      </c>
      <c r="G7" s="39">
        <v>65</v>
      </c>
      <c r="H7" s="39"/>
      <c r="I7" s="40">
        <f>SUM(E7:H7)</f>
        <v>191</v>
      </c>
    </row>
    <row r="8" spans="1:9" ht="12.75">
      <c r="A8" s="41">
        <v>4</v>
      </c>
      <c r="B8" s="35" t="s">
        <v>37</v>
      </c>
      <c r="C8" s="36">
        <v>2013</v>
      </c>
      <c r="D8" s="37" t="s">
        <v>34</v>
      </c>
      <c r="E8" s="38">
        <v>83</v>
      </c>
      <c r="F8" s="39">
        <v>55</v>
      </c>
      <c r="G8" s="39">
        <v>40</v>
      </c>
      <c r="H8" s="39"/>
      <c r="I8" s="40">
        <f>SUM(E8:H8)</f>
        <v>178</v>
      </c>
    </row>
    <row r="9" spans="1:9" ht="12.75">
      <c r="A9" s="41">
        <v>5</v>
      </c>
      <c r="B9" s="35" t="s">
        <v>14</v>
      </c>
      <c r="C9" s="36">
        <v>2013</v>
      </c>
      <c r="D9" s="37" t="s">
        <v>13</v>
      </c>
      <c r="E9" s="38">
        <v>51</v>
      </c>
      <c r="F9" s="39">
        <v>68</v>
      </c>
      <c r="G9" s="39">
        <v>57</v>
      </c>
      <c r="H9" s="39"/>
      <c r="I9" s="40">
        <f>SUM(E9:H9)</f>
        <v>176</v>
      </c>
    </row>
    <row r="10" spans="1:9" ht="12.75">
      <c r="A10" s="55">
        <v>6</v>
      </c>
      <c r="B10" s="31" t="s">
        <v>23</v>
      </c>
      <c r="C10" s="26">
        <v>2013</v>
      </c>
      <c r="D10" s="27" t="s">
        <v>13</v>
      </c>
      <c r="E10" s="30">
        <v>33</v>
      </c>
      <c r="F10" s="32">
        <v>40</v>
      </c>
      <c r="G10" s="32">
        <v>40</v>
      </c>
      <c r="H10" s="32"/>
      <c r="I10" s="29">
        <f>SUM(E10:H10)</f>
        <v>113</v>
      </c>
    </row>
    <row r="11" spans="1:9" ht="12.75">
      <c r="A11" s="55">
        <v>7</v>
      </c>
      <c r="B11" s="3" t="s">
        <v>114</v>
      </c>
      <c r="C11" s="11">
        <v>2013</v>
      </c>
      <c r="D11" s="7" t="s">
        <v>34</v>
      </c>
      <c r="E11" s="14"/>
      <c r="F11" s="2">
        <v>58</v>
      </c>
      <c r="G11" s="2">
        <v>53</v>
      </c>
      <c r="H11" s="2"/>
      <c r="I11" s="13">
        <f>SUM(E11:H11)</f>
        <v>111</v>
      </c>
    </row>
    <row r="12" spans="1:9" ht="12.75">
      <c r="A12" s="55">
        <v>8</v>
      </c>
      <c r="B12" s="31" t="s">
        <v>15</v>
      </c>
      <c r="C12" s="26">
        <v>2013</v>
      </c>
      <c r="D12" s="27" t="s">
        <v>13</v>
      </c>
      <c r="E12" s="30">
        <v>42</v>
      </c>
      <c r="F12" s="32">
        <v>32</v>
      </c>
      <c r="G12" s="32">
        <v>22</v>
      </c>
      <c r="H12" s="32"/>
      <c r="I12" s="29">
        <f>SUM(E12:H12)</f>
        <v>96</v>
      </c>
    </row>
    <row r="13" spans="1:9" ht="12.75">
      <c r="A13" s="55">
        <v>9</v>
      </c>
      <c r="B13" s="31" t="s">
        <v>33</v>
      </c>
      <c r="C13" s="26">
        <v>2013</v>
      </c>
      <c r="D13" s="27" t="s">
        <v>34</v>
      </c>
      <c r="E13" s="30">
        <v>21</v>
      </c>
      <c r="F13" s="32">
        <v>28</v>
      </c>
      <c r="G13" s="32">
        <v>42</v>
      </c>
      <c r="H13" s="32"/>
      <c r="I13" s="29">
        <f>SUM(E13:H13)</f>
        <v>91</v>
      </c>
    </row>
    <row r="14" spans="1:9" ht="12.75">
      <c r="A14" s="55">
        <v>10</v>
      </c>
      <c r="B14" s="31" t="s">
        <v>46</v>
      </c>
      <c r="C14" s="26">
        <v>2013</v>
      </c>
      <c r="D14" s="27" t="s">
        <v>47</v>
      </c>
      <c r="E14" s="30">
        <v>41</v>
      </c>
      <c r="F14" s="32">
        <v>10</v>
      </c>
      <c r="G14" s="32">
        <v>35</v>
      </c>
      <c r="H14" s="32"/>
      <c r="I14" s="29">
        <f>SUM(E14:H14)</f>
        <v>86</v>
      </c>
    </row>
    <row r="15" spans="1:9" ht="12.75">
      <c r="A15" s="55">
        <v>11</v>
      </c>
      <c r="B15" s="31" t="s">
        <v>22</v>
      </c>
      <c r="C15" s="32">
        <v>2013</v>
      </c>
      <c r="D15" s="27" t="s">
        <v>13</v>
      </c>
      <c r="E15" s="30">
        <v>16</v>
      </c>
      <c r="F15" s="32">
        <v>43</v>
      </c>
      <c r="G15" s="32">
        <v>24</v>
      </c>
      <c r="H15" s="32"/>
      <c r="I15" s="29">
        <f>SUM(E15:H15)</f>
        <v>83</v>
      </c>
    </row>
    <row r="16" spans="1:9" ht="12.75">
      <c r="A16" s="55">
        <v>12</v>
      </c>
      <c r="B16" s="31" t="s">
        <v>26</v>
      </c>
      <c r="C16" s="32">
        <v>2013</v>
      </c>
      <c r="D16" s="27" t="s">
        <v>13</v>
      </c>
      <c r="E16" s="30">
        <v>17</v>
      </c>
      <c r="F16" s="32">
        <v>49</v>
      </c>
      <c r="G16" s="32">
        <v>16</v>
      </c>
      <c r="H16" s="32"/>
      <c r="I16" s="29">
        <f>SUM(E16:H16)</f>
        <v>82</v>
      </c>
    </row>
    <row r="17" spans="1:9" ht="12.75">
      <c r="A17" s="55">
        <v>13</v>
      </c>
      <c r="B17" s="3" t="s">
        <v>32</v>
      </c>
      <c r="C17" s="2">
        <v>2013</v>
      </c>
      <c r="D17" s="7" t="s">
        <v>13</v>
      </c>
      <c r="E17" s="14">
        <v>6</v>
      </c>
      <c r="F17" s="2">
        <v>48</v>
      </c>
      <c r="G17" s="2">
        <v>23</v>
      </c>
      <c r="H17" s="2"/>
      <c r="I17" s="13">
        <f>SUM(E17:H17)</f>
        <v>77</v>
      </c>
    </row>
    <row r="18" spans="1:9" ht="12.75">
      <c r="A18" s="55">
        <v>14</v>
      </c>
      <c r="B18" s="3" t="s">
        <v>31</v>
      </c>
      <c r="C18" s="11">
        <v>2013</v>
      </c>
      <c r="D18" s="7" t="s">
        <v>13</v>
      </c>
      <c r="E18" s="14">
        <v>0</v>
      </c>
      <c r="F18" s="2">
        <v>49</v>
      </c>
      <c r="G18" s="2">
        <v>23</v>
      </c>
      <c r="H18" s="2"/>
      <c r="I18" s="13">
        <f>SUM(E18:H18)</f>
        <v>72</v>
      </c>
    </row>
    <row r="19" spans="1:9" ht="12.75">
      <c r="A19" s="55">
        <v>15</v>
      </c>
      <c r="B19" s="3" t="s">
        <v>131</v>
      </c>
      <c r="C19" s="2">
        <v>2013</v>
      </c>
      <c r="D19" s="50" t="s">
        <v>13</v>
      </c>
      <c r="E19" s="14" t="s">
        <v>194</v>
      </c>
      <c r="F19" s="2">
        <v>34</v>
      </c>
      <c r="G19" s="2">
        <v>37</v>
      </c>
      <c r="H19" s="2"/>
      <c r="I19" s="13">
        <f>SUM(E19:H19)</f>
        <v>71</v>
      </c>
    </row>
    <row r="20" spans="1:9" ht="12.75">
      <c r="A20" s="55">
        <v>16</v>
      </c>
      <c r="B20" s="31" t="s">
        <v>87</v>
      </c>
      <c r="C20" s="32">
        <v>2013</v>
      </c>
      <c r="D20" s="33" t="s">
        <v>85</v>
      </c>
      <c r="E20" s="30">
        <v>69</v>
      </c>
      <c r="F20" s="32"/>
      <c r="G20" s="32"/>
      <c r="H20" s="32"/>
      <c r="I20" s="29">
        <f>SUM(E20:H20)</f>
        <v>69</v>
      </c>
    </row>
    <row r="21" spans="1:9" ht="12.75">
      <c r="A21" s="55">
        <v>17</v>
      </c>
      <c r="B21" s="31" t="s">
        <v>25</v>
      </c>
      <c r="C21" s="32">
        <v>2013</v>
      </c>
      <c r="D21" s="33" t="s">
        <v>13</v>
      </c>
      <c r="E21" s="30">
        <v>29</v>
      </c>
      <c r="F21" s="32">
        <v>16</v>
      </c>
      <c r="G21" s="32">
        <v>23</v>
      </c>
      <c r="H21" s="32"/>
      <c r="I21" s="29">
        <f>SUM(E21:H21)</f>
        <v>68</v>
      </c>
    </row>
    <row r="22" spans="1:9" ht="12.75">
      <c r="A22" s="55">
        <v>18</v>
      </c>
      <c r="B22" s="3" t="s">
        <v>124</v>
      </c>
      <c r="C22" s="2">
        <v>2013</v>
      </c>
      <c r="D22" s="4" t="s">
        <v>34</v>
      </c>
      <c r="E22" s="14"/>
      <c r="F22" s="2"/>
      <c r="G22" s="2">
        <v>63</v>
      </c>
      <c r="H22" s="2"/>
      <c r="I22" s="13">
        <f>SUM(E22:H22)</f>
        <v>63</v>
      </c>
    </row>
    <row r="23" spans="1:9" ht="12.75">
      <c r="A23" s="55">
        <v>19</v>
      </c>
      <c r="B23" s="3" t="s">
        <v>17</v>
      </c>
      <c r="C23" s="2">
        <v>2013</v>
      </c>
      <c r="D23" s="4" t="s">
        <v>13</v>
      </c>
      <c r="E23" s="14">
        <v>5</v>
      </c>
      <c r="F23" s="2">
        <v>41</v>
      </c>
      <c r="G23" s="2">
        <v>17</v>
      </c>
      <c r="H23" s="2"/>
      <c r="I23" s="13">
        <f>SUM(E23:H23)</f>
        <v>63</v>
      </c>
    </row>
    <row r="24" spans="1:9" ht="12.75">
      <c r="A24" s="55">
        <v>20</v>
      </c>
      <c r="B24" s="3" t="s">
        <v>113</v>
      </c>
      <c r="C24" s="2">
        <v>2013</v>
      </c>
      <c r="D24" s="4" t="s">
        <v>34</v>
      </c>
      <c r="E24" s="14"/>
      <c r="F24" s="2">
        <v>12</v>
      </c>
      <c r="G24" s="2">
        <v>47</v>
      </c>
      <c r="H24" s="2"/>
      <c r="I24" s="13">
        <f>SUM(E24:H24)</f>
        <v>59</v>
      </c>
    </row>
    <row r="25" spans="1:9" ht="12.75">
      <c r="A25" s="55">
        <v>21</v>
      </c>
      <c r="B25" s="3" t="s">
        <v>192</v>
      </c>
      <c r="C25" s="2">
        <v>2013</v>
      </c>
      <c r="D25" s="4" t="s">
        <v>13</v>
      </c>
      <c r="E25" s="14">
        <v>11</v>
      </c>
      <c r="F25" s="2">
        <v>31</v>
      </c>
      <c r="G25" s="2">
        <v>15</v>
      </c>
      <c r="H25" s="2"/>
      <c r="I25" s="13">
        <f>SUM(E25:H25)</f>
        <v>57</v>
      </c>
    </row>
    <row r="26" spans="1:9" ht="12.75">
      <c r="A26" s="55">
        <v>22</v>
      </c>
      <c r="B26" s="31" t="s">
        <v>88</v>
      </c>
      <c r="C26" s="32">
        <v>2013</v>
      </c>
      <c r="D26" s="33" t="s">
        <v>85</v>
      </c>
      <c r="E26" s="30">
        <v>57</v>
      </c>
      <c r="F26" s="32"/>
      <c r="G26" s="32"/>
      <c r="H26" s="32"/>
      <c r="I26" s="29">
        <f>SUM(E26:H26)</f>
        <v>57</v>
      </c>
    </row>
    <row r="27" spans="1:9" ht="12.75">
      <c r="A27" s="55">
        <v>23</v>
      </c>
      <c r="B27" s="3" t="s">
        <v>29</v>
      </c>
      <c r="C27" s="2">
        <v>2013</v>
      </c>
      <c r="D27" s="4" t="s">
        <v>13</v>
      </c>
      <c r="E27" s="14">
        <v>10</v>
      </c>
      <c r="F27" s="2">
        <v>36</v>
      </c>
      <c r="G27" s="2">
        <v>11</v>
      </c>
      <c r="H27" s="2"/>
      <c r="I27" s="13">
        <f>SUM(E27:H27)</f>
        <v>57</v>
      </c>
    </row>
    <row r="28" spans="1:9" ht="12.75">
      <c r="A28" s="55">
        <v>24</v>
      </c>
      <c r="B28" s="3" t="s">
        <v>125</v>
      </c>
      <c r="C28" s="2">
        <v>2013</v>
      </c>
      <c r="D28" s="4" t="s">
        <v>34</v>
      </c>
      <c r="E28" s="14"/>
      <c r="F28" s="2"/>
      <c r="G28" s="2">
        <v>56</v>
      </c>
      <c r="H28" s="2"/>
      <c r="I28" s="13">
        <f>SUM(E28:H28)</f>
        <v>56</v>
      </c>
    </row>
    <row r="29" spans="1:9" ht="12.75">
      <c r="A29" s="55">
        <v>25</v>
      </c>
      <c r="B29" s="3" t="s">
        <v>120</v>
      </c>
      <c r="C29" s="2">
        <v>2013</v>
      </c>
      <c r="D29" s="4" t="s">
        <v>121</v>
      </c>
      <c r="E29" s="14"/>
      <c r="F29" s="2"/>
      <c r="G29" s="2">
        <v>46</v>
      </c>
      <c r="H29" s="2"/>
      <c r="I29" s="13">
        <f>SUM(E29:H29)</f>
        <v>46</v>
      </c>
    </row>
    <row r="30" spans="1:9" ht="12.75">
      <c r="A30" s="55">
        <v>26</v>
      </c>
      <c r="B30" s="31" t="s">
        <v>11</v>
      </c>
      <c r="C30" s="32">
        <v>2013</v>
      </c>
      <c r="D30" s="33"/>
      <c r="E30" s="30">
        <v>22</v>
      </c>
      <c r="F30" s="32">
        <v>23</v>
      </c>
      <c r="G30" s="32"/>
      <c r="H30" s="32"/>
      <c r="I30" s="29">
        <f>SUM(E30:H30)</f>
        <v>45</v>
      </c>
    </row>
    <row r="31" spans="1:9" ht="12.75">
      <c r="A31" s="55">
        <v>27</v>
      </c>
      <c r="B31" s="3" t="s">
        <v>126</v>
      </c>
      <c r="C31" s="2">
        <v>2013</v>
      </c>
      <c r="D31" s="4" t="s">
        <v>34</v>
      </c>
      <c r="E31" s="14"/>
      <c r="F31" s="2"/>
      <c r="G31" s="2">
        <v>44</v>
      </c>
      <c r="H31" s="2"/>
      <c r="I31" s="13">
        <f>SUM(E31:H31)</f>
        <v>44</v>
      </c>
    </row>
    <row r="32" spans="1:9" ht="12.75">
      <c r="A32" s="55">
        <v>28</v>
      </c>
      <c r="B32" s="3" t="s">
        <v>164</v>
      </c>
      <c r="C32" s="2">
        <v>2013</v>
      </c>
      <c r="D32" s="4" t="s">
        <v>163</v>
      </c>
      <c r="E32" s="14"/>
      <c r="F32" s="2"/>
      <c r="G32" s="2">
        <v>37</v>
      </c>
      <c r="H32" s="2"/>
      <c r="I32" s="13">
        <f>SUM(E32:H32)</f>
        <v>37</v>
      </c>
    </row>
    <row r="33" spans="1:9" ht="12.75">
      <c r="A33" s="55">
        <v>29</v>
      </c>
      <c r="B33" s="3" t="s">
        <v>122</v>
      </c>
      <c r="C33" s="2">
        <v>2013</v>
      </c>
      <c r="D33" s="4" t="s">
        <v>123</v>
      </c>
      <c r="E33" s="14"/>
      <c r="F33" s="2"/>
      <c r="G33" s="2">
        <v>34</v>
      </c>
      <c r="H33" s="2"/>
      <c r="I33" s="13">
        <f>SUM(E33:H33)</f>
        <v>34</v>
      </c>
    </row>
    <row r="34" spans="1:9" ht="12.75">
      <c r="A34" s="55">
        <v>30</v>
      </c>
      <c r="B34" s="3" t="s">
        <v>189</v>
      </c>
      <c r="C34" s="2">
        <v>2013</v>
      </c>
      <c r="D34" s="4" t="s">
        <v>184</v>
      </c>
      <c r="E34" s="14"/>
      <c r="F34" s="2"/>
      <c r="G34" s="2">
        <v>34</v>
      </c>
      <c r="H34" s="2"/>
      <c r="I34" s="13">
        <f>SUM(E34:H34)</f>
        <v>34</v>
      </c>
    </row>
    <row r="35" spans="1:9" ht="12.75">
      <c r="A35" s="55">
        <v>31</v>
      </c>
      <c r="B35" s="34" t="s">
        <v>30</v>
      </c>
      <c r="C35" s="11">
        <v>2013</v>
      </c>
      <c r="D35" s="7" t="s">
        <v>13</v>
      </c>
      <c r="E35" s="14">
        <v>12</v>
      </c>
      <c r="F35" s="2">
        <v>21</v>
      </c>
      <c r="G35" s="2"/>
      <c r="H35" s="2"/>
      <c r="I35" s="13">
        <f>SUM(E35:H35)</f>
        <v>33</v>
      </c>
    </row>
    <row r="36" spans="1:9" ht="12.75">
      <c r="A36" s="55">
        <v>32</v>
      </c>
      <c r="B36" s="3" t="s">
        <v>16</v>
      </c>
      <c r="C36" s="11">
        <v>2013</v>
      </c>
      <c r="D36" s="7"/>
      <c r="E36" s="14">
        <v>3</v>
      </c>
      <c r="F36" s="2">
        <v>26</v>
      </c>
      <c r="G36" s="2"/>
      <c r="H36" s="2"/>
      <c r="I36" s="13">
        <f>SUM(E36:H36)</f>
        <v>29</v>
      </c>
    </row>
    <row r="37" spans="1:9" ht="12.75">
      <c r="A37" s="55">
        <v>33</v>
      </c>
      <c r="B37" s="3" t="s">
        <v>127</v>
      </c>
      <c r="C37" s="11">
        <v>2013</v>
      </c>
      <c r="D37" s="7" t="s">
        <v>128</v>
      </c>
      <c r="E37" s="14"/>
      <c r="F37" s="2"/>
      <c r="G37" s="2">
        <v>20</v>
      </c>
      <c r="H37" s="2"/>
      <c r="I37" s="13">
        <f>SUM(E37:H37)</f>
        <v>20</v>
      </c>
    </row>
    <row r="38" spans="1:9" ht="12.75">
      <c r="A38" s="55">
        <v>34</v>
      </c>
      <c r="B38" s="3" t="s">
        <v>104</v>
      </c>
      <c r="C38" s="11">
        <v>2013</v>
      </c>
      <c r="D38" s="7" t="s">
        <v>13</v>
      </c>
      <c r="E38" s="14" t="s">
        <v>194</v>
      </c>
      <c r="F38" s="2"/>
      <c r="G38" s="2">
        <v>19</v>
      </c>
      <c r="H38" s="2"/>
      <c r="I38" s="13">
        <f>SUM(E38:H38)</f>
        <v>19</v>
      </c>
    </row>
    <row r="39" spans="1:9" ht="12.75">
      <c r="A39" s="55">
        <v>35</v>
      </c>
      <c r="B39" s="3" t="s">
        <v>193</v>
      </c>
      <c r="C39" s="2">
        <v>2013</v>
      </c>
      <c r="D39" s="4" t="s">
        <v>128</v>
      </c>
      <c r="E39" s="14"/>
      <c r="F39" s="2"/>
      <c r="G39" s="2">
        <v>18</v>
      </c>
      <c r="H39" s="2"/>
      <c r="I39" s="13">
        <f>SUM(E39:H39)</f>
        <v>18</v>
      </c>
    </row>
    <row r="40" spans="1:9" ht="12.75">
      <c r="A40" s="55">
        <v>36</v>
      </c>
      <c r="B40" s="31" t="s">
        <v>28</v>
      </c>
      <c r="C40" s="32">
        <v>2013</v>
      </c>
      <c r="D40" s="33" t="s">
        <v>13</v>
      </c>
      <c r="E40" s="30">
        <v>18</v>
      </c>
      <c r="F40" s="32"/>
      <c r="G40" s="32"/>
      <c r="H40" s="32"/>
      <c r="I40" s="29">
        <f>SUM(E40:H40)</f>
        <v>18</v>
      </c>
    </row>
    <row r="41" spans="1:9" ht="12.75">
      <c r="A41" s="55">
        <v>37</v>
      </c>
      <c r="B41" s="3" t="s">
        <v>143</v>
      </c>
      <c r="C41" s="2">
        <v>2013</v>
      </c>
      <c r="D41" s="4" t="s">
        <v>144</v>
      </c>
      <c r="E41" s="14"/>
      <c r="F41" s="2"/>
      <c r="G41" s="2">
        <v>17</v>
      </c>
      <c r="H41" s="2"/>
      <c r="I41" s="13">
        <f>SUM(E41:H41)</f>
        <v>17</v>
      </c>
    </row>
    <row r="42" spans="1:9" ht="12.75">
      <c r="A42" s="55">
        <v>38</v>
      </c>
      <c r="B42" s="3" t="s">
        <v>142</v>
      </c>
      <c r="C42" s="2">
        <v>2013</v>
      </c>
      <c r="D42" s="4" t="s">
        <v>128</v>
      </c>
      <c r="E42" s="14"/>
      <c r="F42" s="2"/>
      <c r="G42" s="2">
        <v>17</v>
      </c>
      <c r="H42" s="2"/>
      <c r="I42" s="13">
        <f>SUM(E42:H42)</f>
        <v>17</v>
      </c>
    </row>
    <row r="43" spans="1:9" ht="12.75">
      <c r="A43" s="55">
        <v>39</v>
      </c>
      <c r="B43" s="3" t="s">
        <v>75</v>
      </c>
      <c r="C43" s="2">
        <v>2013</v>
      </c>
      <c r="D43" s="4" t="s">
        <v>73</v>
      </c>
      <c r="E43" s="14">
        <v>10</v>
      </c>
      <c r="F43" s="2">
        <v>2</v>
      </c>
      <c r="G43" s="2">
        <v>4</v>
      </c>
      <c r="H43" s="2"/>
      <c r="I43" s="13">
        <f>SUM(E43:H43)</f>
        <v>16</v>
      </c>
    </row>
    <row r="44" spans="1:9" ht="12.75">
      <c r="A44" s="55">
        <v>40</v>
      </c>
      <c r="B44" s="3" t="s">
        <v>86</v>
      </c>
      <c r="C44" s="2">
        <v>2013</v>
      </c>
      <c r="D44" s="4" t="s">
        <v>85</v>
      </c>
      <c r="E44" s="14">
        <v>15</v>
      </c>
      <c r="F44" s="2"/>
      <c r="G44" s="2"/>
      <c r="H44" s="2"/>
      <c r="I44" s="13">
        <f>SUM(E44:H44)</f>
        <v>15</v>
      </c>
    </row>
    <row r="45" spans="1:9" ht="12.75">
      <c r="A45" s="55">
        <v>41</v>
      </c>
      <c r="B45" s="3" t="s">
        <v>158</v>
      </c>
      <c r="C45" s="2">
        <v>2013</v>
      </c>
      <c r="D45" s="4" t="s">
        <v>159</v>
      </c>
      <c r="E45" s="14"/>
      <c r="F45" s="2"/>
      <c r="G45" s="2">
        <v>15</v>
      </c>
      <c r="H45" s="2"/>
      <c r="I45" s="13">
        <f>SUM(E45:H45)</f>
        <v>15</v>
      </c>
    </row>
    <row r="46" spans="1:9" ht="12.75">
      <c r="A46" s="55">
        <v>42</v>
      </c>
      <c r="B46" s="3" t="s">
        <v>181</v>
      </c>
      <c r="C46" s="2">
        <v>2013</v>
      </c>
      <c r="D46" s="4" t="s">
        <v>34</v>
      </c>
      <c r="E46" s="14"/>
      <c r="F46" s="2"/>
      <c r="G46" s="2">
        <v>14</v>
      </c>
      <c r="H46" s="2"/>
      <c r="I46" s="13">
        <f>SUM(E46:H46)</f>
        <v>14</v>
      </c>
    </row>
    <row r="47" spans="1:9" ht="12.75">
      <c r="A47" s="55">
        <v>43</v>
      </c>
      <c r="B47" s="3" t="s">
        <v>112</v>
      </c>
      <c r="C47" s="2">
        <v>2013</v>
      </c>
      <c r="D47" s="4" t="s">
        <v>34</v>
      </c>
      <c r="E47" s="14"/>
      <c r="F47" s="2">
        <v>5</v>
      </c>
      <c r="G47" s="2">
        <v>7</v>
      </c>
      <c r="H47" s="2"/>
      <c r="I47" s="13">
        <f>SUM(E47:H47)</f>
        <v>12</v>
      </c>
    </row>
    <row r="48" spans="1:9" ht="12.75">
      <c r="A48" s="55">
        <v>44</v>
      </c>
      <c r="B48" s="3" t="s">
        <v>54</v>
      </c>
      <c r="C48" s="2">
        <v>2013</v>
      </c>
      <c r="D48" s="4" t="s">
        <v>49</v>
      </c>
      <c r="E48" s="14">
        <v>12</v>
      </c>
      <c r="F48" s="2"/>
      <c r="G48" s="2"/>
      <c r="H48" s="2"/>
      <c r="I48" s="13">
        <f>SUM(E48:H48)</f>
        <v>12</v>
      </c>
    </row>
    <row r="49" spans="1:9" ht="12.75">
      <c r="A49" s="55">
        <v>45</v>
      </c>
      <c r="B49" s="3" t="s">
        <v>176</v>
      </c>
      <c r="C49" s="2">
        <v>2013</v>
      </c>
      <c r="D49" s="4" t="s">
        <v>135</v>
      </c>
      <c r="E49" s="14"/>
      <c r="F49" s="2"/>
      <c r="G49" s="2">
        <v>11</v>
      </c>
      <c r="H49" s="2"/>
      <c r="I49" s="13">
        <f>SUM(E49:H49)</f>
        <v>11</v>
      </c>
    </row>
    <row r="50" spans="1:9" ht="12.75">
      <c r="A50" s="55">
        <v>46</v>
      </c>
      <c r="B50" s="3" t="s">
        <v>151</v>
      </c>
      <c r="C50" s="2">
        <v>2013</v>
      </c>
      <c r="D50" s="4" t="s">
        <v>150</v>
      </c>
      <c r="E50" s="14"/>
      <c r="F50" s="2"/>
      <c r="G50" s="2">
        <v>10</v>
      </c>
      <c r="H50" s="2"/>
      <c r="I50" s="13">
        <f>SUM(E50:H50)</f>
        <v>10</v>
      </c>
    </row>
    <row r="51" spans="1:9" ht="12.75">
      <c r="A51" s="55">
        <v>47</v>
      </c>
      <c r="B51" s="3" t="s">
        <v>140</v>
      </c>
      <c r="C51" s="2">
        <v>2013</v>
      </c>
      <c r="D51" s="4" t="s">
        <v>141</v>
      </c>
      <c r="E51" s="14"/>
      <c r="F51" s="2"/>
      <c r="G51" s="2">
        <v>10</v>
      </c>
      <c r="H51" s="2"/>
      <c r="I51" s="13">
        <f>SUM(E51:H51)</f>
        <v>10</v>
      </c>
    </row>
    <row r="52" spans="1:9" ht="12.75">
      <c r="A52" s="55">
        <v>48</v>
      </c>
      <c r="B52" s="3" t="s">
        <v>182</v>
      </c>
      <c r="C52" s="2">
        <v>2013</v>
      </c>
      <c r="D52" s="4" t="s">
        <v>174</v>
      </c>
      <c r="E52" s="14"/>
      <c r="F52" s="2"/>
      <c r="G52" s="2">
        <v>10</v>
      </c>
      <c r="H52" s="2"/>
      <c r="I52" s="13">
        <f>SUM(E52:H52)</f>
        <v>10</v>
      </c>
    </row>
    <row r="53" spans="1:9" ht="12.75">
      <c r="A53" s="55">
        <v>49</v>
      </c>
      <c r="B53" s="3" t="s">
        <v>136</v>
      </c>
      <c r="C53" s="2">
        <v>2013</v>
      </c>
      <c r="D53" s="4" t="s">
        <v>137</v>
      </c>
      <c r="E53" s="14"/>
      <c r="F53" s="2"/>
      <c r="G53" s="2">
        <v>10</v>
      </c>
      <c r="H53" s="2"/>
      <c r="I53" s="13">
        <f>SUM(E53:H53)</f>
        <v>10</v>
      </c>
    </row>
    <row r="54" spans="1:9" ht="12.75">
      <c r="A54" s="55">
        <v>50</v>
      </c>
      <c r="B54" s="3" t="s">
        <v>169</v>
      </c>
      <c r="C54" s="2">
        <v>2013</v>
      </c>
      <c r="D54" s="4" t="s">
        <v>135</v>
      </c>
      <c r="E54" s="14"/>
      <c r="F54" s="2"/>
      <c r="G54" s="2">
        <v>9</v>
      </c>
      <c r="H54" s="2"/>
      <c r="I54" s="13">
        <f>SUM(E54:H54)</f>
        <v>9</v>
      </c>
    </row>
    <row r="55" spans="1:9" ht="12.75">
      <c r="A55" s="55">
        <v>51</v>
      </c>
      <c r="B55" s="3" t="s">
        <v>190</v>
      </c>
      <c r="C55" s="2">
        <v>2013</v>
      </c>
      <c r="D55" s="4" t="s">
        <v>191</v>
      </c>
      <c r="E55" s="14"/>
      <c r="F55" s="2"/>
      <c r="G55" s="2">
        <v>8</v>
      </c>
      <c r="H55" s="2"/>
      <c r="I55" s="13">
        <f>SUM(E55:H55)</f>
        <v>8</v>
      </c>
    </row>
    <row r="56" spans="1:9" ht="12.75">
      <c r="A56" s="55">
        <v>52</v>
      </c>
      <c r="B56" s="3" t="s">
        <v>89</v>
      </c>
      <c r="C56" s="2">
        <v>2013</v>
      </c>
      <c r="D56" s="4" t="s">
        <v>85</v>
      </c>
      <c r="E56" s="14">
        <v>8</v>
      </c>
      <c r="F56" s="2"/>
      <c r="G56" s="2"/>
      <c r="H56" s="2"/>
      <c r="I56" s="13">
        <f>SUM(E56:H56)</f>
        <v>8</v>
      </c>
    </row>
    <row r="57" spans="1:9" ht="12.75">
      <c r="A57" s="55">
        <v>53</v>
      </c>
      <c r="B57" s="3" t="s">
        <v>162</v>
      </c>
      <c r="C57" s="2">
        <v>2013</v>
      </c>
      <c r="D57" s="4" t="s">
        <v>163</v>
      </c>
      <c r="E57" s="14"/>
      <c r="F57" s="2"/>
      <c r="G57" s="2">
        <v>8</v>
      </c>
      <c r="H57" s="2"/>
      <c r="I57" s="13">
        <f>SUM(E57:H57)</f>
        <v>8</v>
      </c>
    </row>
    <row r="58" spans="1:9" ht="12.75">
      <c r="A58" s="55">
        <v>54</v>
      </c>
      <c r="B58" s="3" t="s">
        <v>175</v>
      </c>
      <c r="C58" s="2">
        <v>2013</v>
      </c>
      <c r="D58" s="4" t="s">
        <v>135</v>
      </c>
      <c r="E58" s="14"/>
      <c r="F58" s="2"/>
      <c r="G58" s="2">
        <v>7</v>
      </c>
      <c r="H58" s="2"/>
      <c r="I58" s="13">
        <f>SUM(E58:H58)</f>
        <v>7</v>
      </c>
    </row>
    <row r="59" spans="1:9" ht="12.75">
      <c r="A59" s="55">
        <v>55</v>
      </c>
      <c r="B59" s="3" t="s">
        <v>171</v>
      </c>
      <c r="C59" s="2">
        <v>2013</v>
      </c>
      <c r="D59" s="4" t="s">
        <v>172</v>
      </c>
      <c r="E59" s="14"/>
      <c r="F59" s="2"/>
      <c r="G59" s="2">
        <v>6</v>
      </c>
      <c r="H59" s="2"/>
      <c r="I59" s="13">
        <f>SUM(E59:H59)</f>
        <v>6</v>
      </c>
    </row>
    <row r="60" spans="1:9" ht="12.75">
      <c r="A60" s="55">
        <v>56</v>
      </c>
      <c r="B60" s="3" t="s">
        <v>147</v>
      </c>
      <c r="C60" s="2">
        <v>2013</v>
      </c>
      <c r="D60" s="4" t="s">
        <v>148</v>
      </c>
      <c r="E60" s="14"/>
      <c r="F60" s="2"/>
      <c r="G60" s="2">
        <v>6</v>
      </c>
      <c r="H60" s="2"/>
      <c r="I60" s="13">
        <f>SUM(E60:H60)</f>
        <v>6</v>
      </c>
    </row>
    <row r="61" spans="1:9" ht="12.75">
      <c r="A61" s="55">
        <v>57</v>
      </c>
      <c r="B61" s="3" t="s">
        <v>154</v>
      </c>
      <c r="C61" s="2">
        <v>2013</v>
      </c>
      <c r="D61" s="4" t="s">
        <v>155</v>
      </c>
      <c r="E61" s="14"/>
      <c r="F61" s="2"/>
      <c r="G61" s="2">
        <v>6</v>
      </c>
      <c r="H61" s="2"/>
      <c r="I61" s="13">
        <f>SUM(E61:H61)</f>
        <v>6</v>
      </c>
    </row>
    <row r="62" spans="1:9" ht="12.75">
      <c r="A62" s="55">
        <v>58</v>
      </c>
      <c r="B62" s="3" t="s">
        <v>48</v>
      </c>
      <c r="C62" s="2">
        <v>2013</v>
      </c>
      <c r="D62" s="4" t="s">
        <v>49</v>
      </c>
      <c r="E62" s="14">
        <v>6</v>
      </c>
      <c r="F62" s="2"/>
      <c r="G62" s="2"/>
      <c r="H62" s="2"/>
      <c r="I62" s="13">
        <f>SUM(E62:H62)</f>
        <v>6</v>
      </c>
    </row>
    <row r="63" spans="1:9" ht="12.75">
      <c r="A63" s="55">
        <v>59</v>
      </c>
      <c r="B63" s="3" t="s">
        <v>185</v>
      </c>
      <c r="C63" s="2">
        <v>2013</v>
      </c>
      <c r="D63" s="4" t="s">
        <v>186</v>
      </c>
      <c r="E63" s="14"/>
      <c r="F63" s="2"/>
      <c r="G63" s="2">
        <v>5</v>
      </c>
      <c r="H63" s="2"/>
      <c r="I63" s="13">
        <f>SUM(E63:H63)</f>
        <v>5</v>
      </c>
    </row>
    <row r="64" spans="1:9" ht="12.75">
      <c r="A64" s="55">
        <v>60</v>
      </c>
      <c r="B64" s="3" t="s">
        <v>183</v>
      </c>
      <c r="C64" s="2">
        <v>2013</v>
      </c>
      <c r="D64" s="4" t="s">
        <v>184</v>
      </c>
      <c r="E64" s="14"/>
      <c r="F64" s="2"/>
      <c r="G64" s="2">
        <v>5</v>
      </c>
      <c r="H64" s="2"/>
      <c r="I64" s="13">
        <f>SUM(E64:H64)</f>
        <v>5</v>
      </c>
    </row>
    <row r="65" spans="1:9" ht="12.75">
      <c r="A65" s="55">
        <v>61</v>
      </c>
      <c r="B65" s="3" t="s">
        <v>153</v>
      </c>
      <c r="C65" s="2">
        <v>2013</v>
      </c>
      <c r="D65" s="4" t="s">
        <v>150</v>
      </c>
      <c r="E65" s="14"/>
      <c r="F65" s="2"/>
      <c r="G65" s="2">
        <v>5</v>
      </c>
      <c r="H65" s="2"/>
      <c r="I65" s="13">
        <f>SUM(E65:H65)</f>
        <v>5</v>
      </c>
    </row>
    <row r="66" spans="1:9" ht="12.75">
      <c r="A66" s="55">
        <v>62</v>
      </c>
      <c r="B66" s="3" t="s">
        <v>81</v>
      </c>
      <c r="C66" s="2">
        <v>2013</v>
      </c>
      <c r="D66" s="4" t="s">
        <v>82</v>
      </c>
      <c r="E66" s="14">
        <v>4</v>
      </c>
      <c r="F66" s="2"/>
      <c r="G66" s="2"/>
      <c r="H66" s="2"/>
      <c r="I66" s="13">
        <f>SUM(E66:H66)</f>
        <v>4</v>
      </c>
    </row>
    <row r="67" spans="1:9" ht="12.75">
      <c r="A67" s="55">
        <v>63</v>
      </c>
      <c r="B67" s="3" t="s">
        <v>84</v>
      </c>
      <c r="C67" s="2">
        <v>2013</v>
      </c>
      <c r="D67" s="4" t="s">
        <v>82</v>
      </c>
      <c r="E67" s="14">
        <v>4</v>
      </c>
      <c r="F67" s="2"/>
      <c r="G67" s="2"/>
      <c r="H67" s="2"/>
      <c r="I67" s="13">
        <f>SUM(E67:H67)</f>
        <v>4</v>
      </c>
    </row>
    <row r="68" spans="1:9" ht="12.75">
      <c r="A68" s="55">
        <v>64</v>
      </c>
      <c r="B68" s="3" t="s">
        <v>187</v>
      </c>
      <c r="C68" s="2">
        <v>2013</v>
      </c>
      <c r="D68" s="4" t="s">
        <v>139</v>
      </c>
      <c r="E68" s="14"/>
      <c r="F68" s="2"/>
      <c r="G68" s="2">
        <v>4</v>
      </c>
      <c r="H68" s="2"/>
      <c r="I68" s="13">
        <f>SUM(E68:H68)</f>
        <v>4</v>
      </c>
    </row>
    <row r="69" spans="1:9" ht="12.75">
      <c r="A69" s="55">
        <v>65</v>
      </c>
      <c r="B69" s="3" t="s">
        <v>77</v>
      </c>
      <c r="C69" s="2">
        <v>2013</v>
      </c>
      <c r="D69" s="4" t="s">
        <v>73</v>
      </c>
      <c r="E69" s="14">
        <v>3</v>
      </c>
      <c r="F69" s="2">
        <v>0</v>
      </c>
      <c r="G69" s="2">
        <v>1</v>
      </c>
      <c r="H69" s="2"/>
      <c r="I69" s="13">
        <f>SUM(E69:H69)</f>
        <v>4</v>
      </c>
    </row>
    <row r="70" spans="1:9" ht="12.75">
      <c r="A70" s="55">
        <v>66</v>
      </c>
      <c r="B70" s="3" t="s">
        <v>134</v>
      </c>
      <c r="C70" s="2">
        <v>2013</v>
      </c>
      <c r="D70" s="4" t="s">
        <v>135</v>
      </c>
      <c r="E70" s="14"/>
      <c r="F70" s="2"/>
      <c r="G70" s="2">
        <v>4</v>
      </c>
      <c r="H70" s="2"/>
      <c r="I70" s="13">
        <f>SUM(E70:H70)</f>
        <v>4</v>
      </c>
    </row>
    <row r="71" spans="1:9" ht="12.75">
      <c r="A71" s="55">
        <v>67</v>
      </c>
      <c r="B71" s="3" t="s">
        <v>149</v>
      </c>
      <c r="C71" s="2">
        <v>2013</v>
      </c>
      <c r="D71" s="4" t="s">
        <v>150</v>
      </c>
      <c r="E71" s="14"/>
      <c r="F71" s="2"/>
      <c r="G71" s="2">
        <v>3</v>
      </c>
      <c r="H71" s="2"/>
      <c r="I71" s="13">
        <f>SUM(E71:H71)</f>
        <v>3</v>
      </c>
    </row>
    <row r="72" spans="1:9" ht="12.75">
      <c r="A72" s="55">
        <v>68</v>
      </c>
      <c r="B72" s="3" t="s">
        <v>170</v>
      </c>
      <c r="C72" s="2">
        <v>2013</v>
      </c>
      <c r="D72" s="4" t="s">
        <v>135</v>
      </c>
      <c r="E72" s="14"/>
      <c r="F72" s="2"/>
      <c r="G72" s="2">
        <v>3</v>
      </c>
      <c r="H72" s="2"/>
      <c r="I72" s="13">
        <f>SUM(E72:H72)</f>
        <v>3</v>
      </c>
    </row>
    <row r="73" spans="1:9" ht="12.75">
      <c r="A73" s="55">
        <v>69</v>
      </c>
      <c r="B73" s="3" t="s">
        <v>160</v>
      </c>
      <c r="C73" s="2">
        <v>2013</v>
      </c>
      <c r="D73" s="4" t="s">
        <v>161</v>
      </c>
      <c r="E73" s="14"/>
      <c r="F73" s="2"/>
      <c r="G73" s="2">
        <v>3</v>
      </c>
      <c r="H73" s="2"/>
      <c r="I73" s="13">
        <f>SUM(E73:H73)</f>
        <v>3</v>
      </c>
    </row>
    <row r="74" spans="1:9" ht="12.75">
      <c r="A74" s="55">
        <v>70</v>
      </c>
      <c r="B74" s="3" t="s">
        <v>173</v>
      </c>
      <c r="C74" s="2">
        <v>2013</v>
      </c>
      <c r="D74" s="4" t="s">
        <v>174</v>
      </c>
      <c r="E74" s="14"/>
      <c r="F74" s="2"/>
      <c r="G74" s="2">
        <v>3</v>
      </c>
      <c r="H74" s="2"/>
      <c r="I74" s="13">
        <f>SUM(E74:H74)</f>
        <v>3</v>
      </c>
    </row>
    <row r="75" spans="1:9" ht="12.75">
      <c r="A75" s="55">
        <v>71</v>
      </c>
      <c r="B75" s="3" t="s">
        <v>156</v>
      </c>
      <c r="C75" s="2">
        <v>2013</v>
      </c>
      <c r="D75" s="4" t="s">
        <v>155</v>
      </c>
      <c r="E75" s="14"/>
      <c r="F75" s="2"/>
      <c r="G75" s="2">
        <v>2</v>
      </c>
      <c r="H75" s="2"/>
      <c r="I75" s="13">
        <f>SUM(E75:H75)</f>
        <v>2</v>
      </c>
    </row>
    <row r="76" spans="1:9" ht="12.75">
      <c r="A76" s="55">
        <v>72</v>
      </c>
      <c r="B76" s="3" t="s">
        <v>180</v>
      </c>
      <c r="C76" s="2">
        <v>2013</v>
      </c>
      <c r="D76" s="4" t="s">
        <v>135</v>
      </c>
      <c r="E76" s="14"/>
      <c r="F76" s="2"/>
      <c r="G76" s="2">
        <v>2</v>
      </c>
      <c r="H76" s="2"/>
      <c r="I76" s="13">
        <f>SUM(E76:H76)</f>
        <v>2</v>
      </c>
    </row>
    <row r="77" spans="1:9" ht="12.75">
      <c r="A77" s="55">
        <v>73</v>
      </c>
      <c r="B77" s="3" t="s">
        <v>132</v>
      </c>
      <c r="C77" s="2">
        <v>2013</v>
      </c>
      <c r="D77" s="4" t="s">
        <v>133</v>
      </c>
      <c r="E77" s="14"/>
      <c r="F77" s="2"/>
      <c r="G77" s="2">
        <v>2</v>
      </c>
      <c r="H77" s="2"/>
      <c r="I77" s="13">
        <f>SUM(E77:H77)</f>
        <v>2</v>
      </c>
    </row>
    <row r="78" spans="1:9" ht="12.75">
      <c r="A78" s="55">
        <v>74</v>
      </c>
      <c r="B78" s="3" t="s">
        <v>152</v>
      </c>
      <c r="C78" s="2">
        <v>2013</v>
      </c>
      <c r="D78" s="4" t="s">
        <v>150</v>
      </c>
      <c r="E78" s="14"/>
      <c r="F78" s="2"/>
      <c r="G78" s="2">
        <v>2</v>
      </c>
      <c r="H78" s="2"/>
      <c r="I78" s="13">
        <f>SUM(E78:H78)</f>
        <v>2</v>
      </c>
    </row>
    <row r="79" spans="1:9" ht="12.75">
      <c r="A79" s="55">
        <v>75</v>
      </c>
      <c r="B79" s="3" t="s">
        <v>165</v>
      </c>
      <c r="C79" s="2">
        <v>2013</v>
      </c>
      <c r="D79" s="4" t="s">
        <v>135</v>
      </c>
      <c r="E79" s="14"/>
      <c r="F79" s="2"/>
      <c r="G79" s="2">
        <v>2</v>
      </c>
      <c r="H79" s="2"/>
      <c r="I79" s="13">
        <f>SUM(E79:H79)</f>
        <v>2</v>
      </c>
    </row>
    <row r="80" spans="1:9" ht="12.75">
      <c r="A80" s="55">
        <v>76</v>
      </c>
      <c r="B80" s="3" t="s">
        <v>57</v>
      </c>
      <c r="C80" s="2">
        <v>2013</v>
      </c>
      <c r="D80" s="4" t="s">
        <v>49</v>
      </c>
      <c r="E80" s="14">
        <v>2</v>
      </c>
      <c r="F80" s="2"/>
      <c r="G80" s="2"/>
      <c r="H80" s="2"/>
      <c r="I80" s="13">
        <f>SUM(E80:H80)</f>
        <v>2</v>
      </c>
    </row>
    <row r="81" spans="1:9" ht="12.75">
      <c r="A81" s="55">
        <v>77</v>
      </c>
      <c r="B81" s="3" t="s">
        <v>179</v>
      </c>
      <c r="C81" s="2">
        <v>2013</v>
      </c>
      <c r="D81" s="4" t="s">
        <v>135</v>
      </c>
      <c r="E81" s="14"/>
      <c r="F81" s="2"/>
      <c r="G81" s="2">
        <v>1</v>
      </c>
      <c r="H81" s="2"/>
      <c r="I81" s="13">
        <f>SUM(E81:H81)</f>
        <v>1</v>
      </c>
    </row>
    <row r="82" spans="1:9" ht="12.75">
      <c r="A82" s="55">
        <v>78</v>
      </c>
      <c r="B82" s="3" t="s">
        <v>166</v>
      </c>
      <c r="C82" s="2">
        <v>2013</v>
      </c>
      <c r="D82" s="4" t="s">
        <v>144</v>
      </c>
      <c r="E82" s="14"/>
      <c r="F82" s="2"/>
      <c r="G82" s="2">
        <v>1</v>
      </c>
      <c r="H82" s="2"/>
      <c r="I82" s="13">
        <f>SUM(E82:H82)</f>
        <v>1</v>
      </c>
    </row>
    <row r="83" spans="1:9" ht="12.75">
      <c r="A83" s="55">
        <v>79</v>
      </c>
      <c r="B83" s="3" t="s">
        <v>145</v>
      </c>
      <c r="C83" s="2">
        <v>2013</v>
      </c>
      <c r="D83" s="4" t="s">
        <v>146</v>
      </c>
      <c r="E83" s="14"/>
      <c r="F83" s="2"/>
      <c r="G83" s="2">
        <v>1</v>
      </c>
      <c r="H83" s="2"/>
      <c r="I83" s="13">
        <f>SUM(E83:H83)</f>
        <v>1</v>
      </c>
    </row>
    <row r="84" spans="1:9" ht="12.75">
      <c r="A84" s="55">
        <v>80</v>
      </c>
      <c r="B84" s="3" t="s">
        <v>72</v>
      </c>
      <c r="C84" s="2">
        <v>2013</v>
      </c>
      <c r="D84" s="4" t="s">
        <v>71</v>
      </c>
      <c r="E84" s="14">
        <v>1</v>
      </c>
      <c r="F84" s="2"/>
      <c r="G84" s="2"/>
      <c r="H84" s="2"/>
      <c r="I84" s="13">
        <f>SUM(E84:H84)</f>
        <v>1</v>
      </c>
    </row>
    <row r="85" spans="1:9" ht="12.75">
      <c r="A85" s="55">
        <v>81</v>
      </c>
      <c r="B85" s="3" t="s">
        <v>188</v>
      </c>
      <c r="C85" s="2">
        <v>2013</v>
      </c>
      <c r="D85" s="4" t="s">
        <v>139</v>
      </c>
      <c r="E85" s="14"/>
      <c r="F85" s="2"/>
      <c r="G85" s="2">
        <v>1</v>
      </c>
      <c r="H85" s="2"/>
      <c r="I85" s="13">
        <f>SUM(E85:H85)</f>
        <v>1</v>
      </c>
    </row>
    <row r="86" spans="1:9" ht="12.75">
      <c r="A86" s="55">
        <v>82</v>
      </c>
      <c r="B86" s="3" t="s">
        <v>79</v>
      </c>
      <c r="C86" s="2">
        <v>2013</v>
      </c>
      <c r="D86" s="4" t="s">
        <v>80</v>
      </c>
      <c r="E86" s="14">
        <v>1</v>
      </c>
      <c r="F86" s="2"/>
      <c r="G86" s="2">
        <v>0</v>
      </c>
      <c r="H86" s="2"/>
      <c r="I86" s="13">
        <f>SUM(E86:H86)</f>
        <v>1</v>
      </c>
    </row>
    <row r="87" spans="1:9" ht="12.75">
      <c r="A87" s="55">
        <v>83</v>
      </c>
      <c r="B87" s="3" t="s">
        <v>167</v>
      </c>
      <c r="C87" s="2">
        <v>2013</v>
      </c>
      <c r="D87" s="4" t="s">
        <v>144</v>
      </c>
      <c r="E87" s="14"/>
      <c r="F87" s="2"/>
      <c r="G87" s="2">
        <v>1</v>
      </c>
      <c r="H87" s="2"/>
      <c r="I87" s="13">
        <f>SUM(E87:H87)</f>
        <v>1</v>
      </c>
    </row>
    <row r="88" spans="1:9" ht="12.75">
      <c r="A88" s="55">
        <v>84</v>
      </c>
      <c r="B88" s="3" t="s">
        <v>138</v>
      </c>
      <c r="C88" s="2">
        <v>2013</v>
      </c>
      <c r="D88" s="4" t="s">
        <v>139</v>
      </c>
      <c r="E88" s="14"/>
      <c r="F88" s="2"/>
      <c r="G88" s="2">
        <v>1</v>
      </c>
      <c r="H88" s="2"/>
      <c r="I88" s="13">
        <f>SUM(E88:H88)</f>
        <v>1</v>
      </c>
    </row>
    <row r="89" spans="1:9" ht="12.75">
      <c r="A89" s="55">
        <v>85</v>
      </c>
      <c r="B89" s="3" t="s">
        <v>168</v>
      </c>
      <c r="C89" s="2">
        <v>2013</v>
      </c>
      <c r="D89" s="4" t="s">
        <v>144</v>
      </c>
      <c r="E89" s="14"/>
      <c r="F89" s="2"/>
      <c r="G89" s="2">
        <v>0</v>
      </c>
      <c r="H89" s="2"/>
      <c r="I89" s="13">
        <f>SUM(E89:H89)</f>
        <v>0</v>
      </c>
    </row>
    <row r="90" spans="1:9" ht="12.75">
      <c r="A90" s="55">
        <v>86</v>
      </c>
      <c r="B90" s="3" t="s">
        <v>129</v>
      </c>
      <c r="C90" s="2">
        <v>2013</v>
      </c>
      <c r="D90" s="4" t="s">
        <v>130</v>
      </c>
      <c r="E90" s="14"/>
      <c r="F90" s="2"/>
      <c r="G90" s="2">
        <v>0</v>
      </c>
      <c r="H90" s="2"/>
      <c r="I90" s="13">
        <f>SUM(E90:H90)</f>
        <v>0</v>
      </c>
    </row>
    <row r="91" spans="1:9" ht="12.75">
      <c r="A91" s="55">
        <v>87</v>
      </c>
      <c r="B91" s="3" t="s">
        <v>178</v>
      </c>
      <c r="C91" s="2">
        <v>2013</v>
      </c>
      <c r="D91" s="4" t="s">
        <v>135</v>
      </c>
      <c r="E91" s="14"/>
      <c r="F91" s="2"/>
      <c r="G91" s="2">
        <v>0</v>
      </c>
      <c r="H91" s="2"/>
      <c r="I91" s="13">
        <f>SUM(E91:H91)</f>
        <v>0</v>
      </c>
    </row>
    <row r="92" spans="1:9" ht="12.75">
      <c r="A92" s="55">
        <v>88</v>
      </c>
      <c r="B92" s="3" t="s">
        <v>66</v>
      </c>
      <c r="C92" s="2">
        <v>2013</v>
      </c>
      <c r="D92" s="4" t="s">
        <v>61</v>
      </c>
      <c r="E92" s="14">
        <v>0</v>
      </c>
      <c r="F92" s="2"/>
      <c r="G92" s="2"/>
      <c r="H92" s="2"/>
      <c r="I92" s="13">
        <f>SUM(E92:H92)</f>
        <v>0</v>
      </c>
    </row>
    <row r="93" spans="1:9" ht="12.75">
      <c r="A93" s="55">
        <v>89</v>
      </c>
      <c r="B93" s="3" t="s">
        <v>64</v>
      </c>
      <c r="C93" s="2">
        <v>2013</v>
      </c>
      <c r="D93" s="4" t="s">
        <v>61</v>
      </c>
      <c r="E93" s="14">
        <v>0</v>
      </c>
      <c r="F93" s="2"/>
      <c r="G93" s="2"/>
      <c r="H93" s="2"/>
      <c r="I93" s="13">
        <f>SUM(E93:H93)</f>
        <v>0</v>
      </c>
    </row>
    <row r="94" spans="1:9" ht="12.75">
      <c r="A94" s="55">
        <v>90</v>
      </c>
      <c r="B94" s="3" t="s">
        <v>157</v>
      </c>
      <c r="C94" s="2">
        <v>2013</v>
      </c>
      <c r="D94" s="4" t="s">
        <v>128</v>
      </c>
      <c r="E94" s="14"/>
      <c r="F94" s="2"/>
      <c r="G94" s="2">
        <v>0</v>
      </c>
      <c r="H94" s="2"/>
      <c r="I94" s="13">
        <f>SUM(E94:H94)</f>
        <v>0</v>
      </c>
    </row>
    <row r="95" spans="1:9" ht="12.75">
      <c r="A95" s="55">
        <v>91</v>
      </c>
      <c r="B95" s="3" t="s">
        <v>63</v>
      </c>
      <c r="C95" s="2">
        <v>2013</v>
      </c>
      <c r="D95" s="4" t="s">
        <v>61</v>
      </c>
      <c r="E95" s="14">
        <v>0</v>
      </c>
      <c r="F95" s="2"/>
      <c r="G95" s="2"/>
      <c r="H95" s="2"/>
      <c r="I95" s="13">
        <f>SUM(E95:H95)</f>
        <v>0</v>
      </c>
    </row>
    <row r="96" spans="1:9" ht="12.75">
      <c r="A96" s="55">
        <v>92</v>
      </c>
      <c r="B96" s="3" t="s">
        <v>116</v>
      </c>
      <c r="C96" s="2">
        <v>2013</v>
      </c>
      <c r="D96" s="4" t="s">
        <v>73</v>
      </c>
      <c r="E96" s="14"/>
      <c r="F96" s="2">
        <v>0</v>
      </c>
      <c r="G96" s="2"/>
      <c r="H96" s="2"/>
      <c r="I96" s="13">
        <f>SUM(E96:H96)</f>
        <v>0</v>
      </c>
    </row>
    <row r="97" spans="1:9" ht="12.75">
      <c r="A97" s="55">
        <v>93</v>
      </c>
      <c r="B97" s="3" t="s">
        <v>67</v>
      </c>
      <c r="C97" s="2">
        <v>2013</v>
      </c>
      <c r="D97" s="4" t="s">
        <v>61</v>
      </c>
      <c r="E97" s="14">
        <v>0</v>
      </c>
      <c r="F97" s="2"/>
      <c r="G97" s="2"/>
      <c r="H97" s="2"/>
      <c r="I97" s="13">
        <f>SUM(E97:H97)</f>
        <v>0</v>
      </c>
    </row>
    <row r="98" spans="1:9" ht="12.75">
      <c r="A98" s="55">
        <v>94</v>
      </c>
      <c r="B98" s="3" t="s">
        <v>76</v>
      </c>
      <c r="C98" s="2">
        <v>2013</v>
      </c>
      <c r="D98" s="4" t="s">
        <v>73</v>
      </c>
      <c r="E98" s="14">
        <v>0</v>
      </c>
      <c r="F98" s="2"/>
      <c r="G98" s="2"/>
      <c r="H98" s="2"/>
      <c r="I98" s="13">
        <f>SUM(E98:H98)</f>
        <v>0</v>
      </c>
    </row>
    <row r="99" spans="1:9" ht="12.75">
      <c r="A99" s="55">
        <v>95</v>
      </c>
      <c r="B99" s="3" t="s">
        <v>177</v>
      </c>
      <c r="C99" s="2">
        <v>2013</v>
      </c>
      <c r="D99" s="4" t="s">
        <v>172</v>
      </c>
      <c r="E99" s="14"/>
      <c r="F99" s="2"/>
      <c r="G99" s="2">
        <v>0</v>
      </c>
      <c r="H99" s="2"/>
      <c r="I99" s="13">
        <f>SUM(E99:H99)</f>
        <v>0</v>
      </c>
    </row>
    <row r="100" spans="1:9" ht="12.75">
      <c r="A100" s="55">
        <v>96</v>
      </c>
      <c r="B100" s="3" t="s">
        <v>52</v>
      </c>
      <c r="C100" s="2">
        <v>2013</v>
      </c>
      <c r="D100" s="4" t="s">
        <v>49</v>
      </c>
      <c r="E100" s="14">
        <v>0</v>
      </c>
      <c r="F100" s="2"/>
      <c r="G100" s="2"/>
      <c r="H100" s="2"/>
      <c r="I100" s="13">
        <f>SUM(E100:H100)</f>
        <v>0</v>
      </c>
    </row>
    <row r="101" spans="1:9" ht="13.5" thickBot="1">
      <c r="A101" s="9"/>
      <c r="B101" s="5"/>
      <c r="C101" s="8"/>
      <c r="D101" s="6"/>
      <c r="E101" s="9"/>
      <c r="F101" s="8"/>
      <c r="G101" s="8"/>
      <c r="H101" s="8"/>
      <c r="I101" s="13"/>
    </row>
  </sheetData>
  <sheetProtection/>
  <mergeCells count="7">
    <mergeCell ref="A1:I1"/>
    <mergeCell ref="E3:H3"/>
    <mergeCell ref="I3:I4"/>
    <mergeCell ref="A3:A4"/>
    <mergeCell ref="B3:B4"/>
    <mergeCell ref="C3:C4"/>
    <mergeCell ref="D3:D4"/>
  </mergeCells>
  <printOptions/>
  <pageMargins left="0.2362204724409449" right="0.15748031496062992" top="0.2362204724409449" bottom="0.2362204724409449" header="0.1968503937007874" footer="0.1968503937007874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Поздняков Д.В.</dc:creator>
  <cp:keywords/>
  <dc:description/>
  <cp:lastModifiedBy>САИ</cp:lastModifiedBy>
  <cp:lastPrinted>2012-11-25T16:56:18Z</cp:lastPrinted>
  <dcterms:created xsi:type="dcterms:W3CDTF">1998-12-02T09:27:25Z</dcterms:created>
  <dcterms:modified xsi:type="dcterms:W3CDTF">2012-11-25T16:57:37Z</dcterms:modified>
  <cp:category/>
  <cp:version/>
  <cp:contentType/>
  <cp:contentStatus/>
</cp:coreProperties>
</file>